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総合データ\労働保険\年度更新関係\年度更新用\賃等報告\リンク７一般業種（労災のみ）\"/>
    </mc:Choice>
  </mc:AlternateContent>
  <xr:revisionPtr revIDLastSave="0" documentId="13_ncr:1_{EEE8A08F-B4D3-4CAA-8AF2-E20F3F707D1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様式第5号" sheetId="7" r:id="rId1"/>
  </sheets>
  <definedNames>
    <definedName name="_xlnm.Print_Area" localSheetId="0">様式第5号!$B$1:$CT$56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5" i="7" l="1"/>
  <c r="CE32" i="7"/>
  <c r="AS32" i="7"/>
  <c r="W34" i="7"/>
  <c r="L34" i="7"/>
  <c r="CJ32" i="7"/>
  <c r="AP32" i="7"/>
  <c r="BV6" i="7"/>
  <c r="BI10" i="7"/>
  <c r="CI11" i="7"/>
  <c r="CI9" i="7"/>
  <c r="CI6" i="7"/>
  <c r="CI5" i="7"/>
  <c r="BI11" i="7"/>
  <c r="CJ33" i="7"/>
  <c r="CE33" i="7"/>
  <c r="BU34" i="7"/>
  <c r="AH34" i="7"/>
  <c r="CE29" i="7"/>
  <c r="AS21" i="7"/>
  <c r="AP24" i="7"/>
  <c r="CE26" i="7"/>
  <c r="BF34" i="7"/>
  <c r="CJ30" i="7"/>
  <c r="CJ19" i="7"/>
  <c r="CJ23" i="7"/>
  <c r="AS25" i="7"/>
  <c r="CJ29" i="7"/>
  <c r="AP29" i="7"/>
  <c r="AP22" i="7"/>
  <c r="AP25" i="7"/>
  <c r="CE23" i="7"/>
  <c r="CE24" i="7"/>
  <c r="CJ22" i="7"/>
  <c r="AS23" i="7"/>
  <c r="CE20" i="7"/>
  <c r="CJ25" i="7"/>
  <c r="CJ31" i="7"/>
  <c r="CJ24" i="7"/>
  <c r="CE31" i="7"/>
  <c r="AS22" i="7"/>
  <c r="AS31" i="7"/>
  <c r="AS20" i="7"/>
  <c r="AS30" i="7"/>
  <c r="CJ28" i="7"/>
  <c r="CJ26" i="7"/>
  <c r="CE27" i="7"/>
  <c r="AS24" i="7"/>
  <c r="AS26" i="7"/>
  <c r="AP33" i="7"/>
  <c r="AP31" i="7"/>
  <c r="CE22" i="7"/>
  <c r="AS27" i="7"/>
  <c r="AP26" i="7"/>
  <c r="AP28" i="7"/>
  <c r="AS33" i="7"/>
  <c r="CE21" i="7"/>
  <c r="AS29" i="7"/>
  <c r="AP30" i="7"/>
  <c r="CE28" i="7"/>
  <c r="CE25" i="7"/>
  <c r="AP21" i="7"/>
  <c r="CE30" i="7"/>
  <c r="AP27" i="7"/>
  <c r="AS28" i="7"/>
  <c r="CJ27" i="7"/>
  <c r="AP23" i="7"/>
  <c r="AP20" i="7"/>
  <c r="CJ21" i="7"/>
  <c r="CJ20" i="7"/>
  <c r="AS19" i="7"/>
  <c r="CE19" i="7"/>
  <c r="AP19" i="7"/>
  <c r="CW38" i="7"/>
  <c r="AP38" i="7"/>
  <c r="CK34" i="7"/>
  <c r="CK35" i="7"/>
  <c r="CK37" i="7"/>
  <c r="CW39" i="7"/>
  <c r="CE35" i="7"/>
  <c r="CE38" i="7"/>
  <c r="AT34" i="7"/>
  <c r="AT35" i="7"/>
  <c r="AT37" i="7"/>
  <c r="BV5" i="7"/>
  <c r="CX38" i="7"/>
</calcChain>
</file>

<file path=xl/sharedStrings.xml><?xml version="1.0" encoding="utf-8"?>
<sst xmlns="http://schemas.openxmlformats.org/spreadsheetml/2006/main" count="212" uniqueCount="116">
  <si>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</si>
  <si>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</si>
  <si>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</si>
  <si>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</si>
  <si>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</si>
  <si>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</si>
  <si>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</si>
  <si>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</si>
  <si>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</si>
  <si>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</si>
  <si>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</si>
  <si>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</si>
  <si>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</si>
  <si>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</si>
  <si>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</si>
  <si>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</si>
  <si>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</si>
  <si>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</si>
  <si>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</si>
  <si>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</si>
  <si>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</si>
  <si>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</si>
  <si>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</si>
  <si>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</si>
  <si>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</si>
  <si>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</si>
  <si>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</si>
  <si>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</si>
  <si>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</si>
  <si>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</si>
  <si>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</si>
  <si>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</si>
  <si>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</si>
  <si>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</si>
  <si>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</si>
  <si>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</si>
  <si>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</si>
  <si>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</si>
  <si>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</si>
  <si>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</si>
  <si>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千円</t>
    <rPh sb="0" eb="1">
      <t>セン</t>
    </rPh>
    <rPh sb="1" eb="2">
      <t>エン</t>
    </rPh>
    <phoneticPr fontId="3"/>
  </si>
  <si>
    <t>a</t>
    <phoneticPr fontId="3"/>
  </si>
  <si>
    <t>b</t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</si>
  <si>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</si>
  <si>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</si>
  <si>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</si>
  <si>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</si>
  <si>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</si>
  <si>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</si>
  <si>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</si>
  <si>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</si>
  <si>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</si>
  <si>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</si>
  <si>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</si>
  <si>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作成者氏名</t>
    <rPh sb="0" eb="3">
      <t>サクセイシャ</t>
    </rPh>
    <rPh sb="3" eb="5">
      <t>シメイ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</si>
  <si>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</si>
  <si>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</si>
  <si>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</si>
  <si>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</si>
  <si>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</si>
  <si>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</si>
  <si>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</si>
  <si>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</si>
  <si>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</si>
  <si>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</si>
  <si>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</si>
  <si>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円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</si>
  <si>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</si>
  <si>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</si>
  <si>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</si>
  <si>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</si>
  <si>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</si>
  <si>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</si>
  <si>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</si>
  <si>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</si>
  <si>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c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</si>
  <si>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</si>
  <si>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</si>
  <si>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</si>
  <si>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</si>
  <si>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</si>
  <si>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</si>
  <si>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</si>
  <si>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</si>
  <si>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</si>
  <si>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</si>
  <si>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業種変更前</t>
    <phoneticPr fontId="3"/>
  </si>
  <si>
    <t>（業種変更が無い時）</t>
    <phoneticPr fontId="3"/>
  </si>
  <si>
    <t>※業種変更年月</t>
    <phoneticPr fontId="3"/>
  </si>
  <si>
    <t>11.適用月数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</si>
  <si>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</si>
  <si>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</si>
  <si>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9.特別加入者の氏名</t>
    <phoneticPr fontId="3"/>
  </si>
  <si>
    <t>No.</t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</si>
  <si>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</si>
  <si>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予備欄２</t>
    <rPh sb="0" eb="2">
      <t>ヨビ</t>
    </rPh>
    <rPh sb="2" eb="3">
      <t>ラン</t>
    </rPh>
    <phoneticPr fontId="3"/>
  </si>
  <si>
    <t>7.予備欄</t>
    <phoneticPr fontId="3"/>
  </si>
  <si>
    <t>予備欄１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</si>
  <si>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</si>
  <si>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d</t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</si>
  <si>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</si>
  <si>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</si>
  <si>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（業種変更後）</t>
    <rPh sb="5" eb="6">
      <t>ゴ</t>
    </rPh>
    <phoneticPr fontId="3"/>
  </si>
  <si>
    <t xml:space="preserve"> 日雇労働被保険者に支払った賃金を含
 む。なお、パートタイマー、アルバイト等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</si>
  <si>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(6)　 役員で被保険者扱いの者</t>
    <rPh sb="5" eb="7">
      <t>ヤクイン</t>
    </rPh>
    <rPh sb="8" eb="12">
      <t>ヒホケンシャ</t>
    </rPh>
    <rPh sb="12" eb="13">
      <t>アツカ</t>
    </rPh>
    <rPh sb="15" eb="16">
      <t>モノ</t>
    </rPh>
    <phoneticPr fontId="3"/>
  </si>
  <si>
    <t xml:space="preserve"> 　給与支払等の面からみて
 　労働者的性格の強い者</t>
    <rPh sb="2" eb="7">
      <t>キュウヨシハライナド</t>
    </rPh>
    <rPh sb="8" eb="9">
      <t>メン</t>
    </rPh>
    <rPh sb="16" eb="20">
      <t>ロウドウシャテキ</t>
    </rPh>
    <rPh sb="20" eb="22">
      <t>セイカク</t>
    </rPh>
    <rPh sb="23" eb="24">
      <t>ツヨ</t>
    </rPh>
    <rPh sb="25" eb="26">
      <t>モノ</t>
    </rPh>
    <phoneticPr fontId="3"/>
  </si>
  <si>
    <t>1ヵ月平均
被保険者数</t>
    <rPh sb="2" eb="3">
      <t>ゲツ</t>
    </rPh>
    <rPh sb="3" eb="4">
      <t>ヒラ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</si>
  <si>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組機様式第5号</t>
    <rPh sb="0" eb="1">
      <t>グミ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</si>
  <si>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令和</t>
    <rPh sb="0" eb="2">
      <t>レイワ</t>
    </rPh>
    <phoneticPr fontId="3"/>
  </si>
  <si>
    <t>-</t>
    <phoneticPr fontId="3"/>
  </si>
  <si>
    <t>沼田市</t>
    <rPh sb="0" eb="3">
      <t>ヌマタシ</t>
    </rPh>
    <phoneticPr fontId="3"/>
  </si>
  <si>
    <t>沼田商工会議所</t>
    <rPh sb="0" eb="2">
      <t>ヌマタ</t>
    </rPh>
    <rPh sb="2" eb="4">
      <t>ショウコウ</t>
    </rPh>
    <rPh sb="4" eb="7">
      <t>カイギショ</t>
    </rPh>
    <phoneticPr fontId="3"/>
  </si>
  <si>
    <t>（TEL:　0278-23-1137　）</t>
    <phoneticPr fontId="3"/>
  </si>
  <si>
    <t>　</t>
  </si>
  <si>
    <t>委託解除年月日</t>
    <phoneticPr fontId="3"/>
  </si>
  <si>
    <t>委託解除拠出金納付済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</si>
</sst>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5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.5"/>
      <name val="ＭＳ Ｐ明朝"/>
      <family val="1"/>
      <charset val="128"/>
    </font>
    <font>
      <b/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38" fontId="7" fillId="0" borderId="1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4" xfId="1" applyFont="1" applyFill="1" applyBorder="1" applyAlignment="1" applyProtection="1">
      <alignment vertical="center"/>
    </xf>
    <xf numFmtId="38" fontId="7" fillId="0" borderId="5" xfId="1" applyFont="1" applyFill="1" applyBorder="1" applyAlignment="1" applyProtection="1">
      <alignment vertical="center"/>
    </xf>
    <xf numFmtId="0" fontId="9" fillId="0" borderId="6" xfId="0" applyFont="1" applyBorder="1" applyAlignment="1">
      <alignment horizontal="right" vertical="center"/>
    </xf>
    <xf numFmtId="38" fontId="7" fillId="0" borderId="7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9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11" xfId="1" applyFont="1" applyFill="1" applyBorder="1" applyAlignment="1" applyProtection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top"/>
    </xf>
    <xf numFmtId="0" fontId="11" fillId="0" borderId="14" xfId="0" applyFont="1" applyBorder="1" applyAlignment="1">
      <alignment horizontal="right" vertical="top"/>
    </xf>
    <xf numFmtId="0" fontId="11" fillId="0" borderId="15" xfId="0" applyFont="1" applyBorder="1" applyAlignment="1">
      <alignment horizontal="right" vertical="top" shrinkToFit="1"/>
    </xf>
    <xf numFmtId="0" fontId="4" fillId="0" borderId="13" xfId="0" applyFont="1" applyBorder="1" applyAlignment="1">
      <alignment vertical="top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4" fillId="0" borderId="15" xfId="0" applyFont="1" applyBorder="1">
      <alignment vertical="center"/>
    </xf>
    <xf numFmtId="38" fontId="7" fillId="0" borderId="0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>
      <alignment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vertical="top"/>
    </xf>
    <xf numFmtId="0" fontId="4" fillId="0" borderId="28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vertical="top"/>
    </xf>
    <xf numFmtId="0" fontId="4" fillId="0" borderId="22" xfId="0" applyFont="1" applyBorder="1" applyAlignment="1"/>
    <xf numFmtId="0" fontId="4" fillId="0" borderId="0" xfId="0" applyFont="1" applyAlignment="1"/>
    <xf numFmtId="0" fontId="4" fillId="0" borderId="23" xfId="0" applyFont="1" applyBorder="1" applyAlignment="1"/>
    <xf numFmtId="0" fontId="6" fillId="0" borderId="0" xfId="0" applyFont="1" applyAlignment="1"/>
    <xf numFmtId="0" fontId="4" fillId="0" borderId="25" xfId="0" applyFont="1" applyBorder="1" applyAlignment="1"/>
    <xf numFmtId="0" fontId="4" fillId="0" borderId="0" xfId="0" applyFont="1" applyAlignment="1">
      <alignment horizontal="center"/>
    </xf>
    <xf numFmtId="0" fontId="4" fillId="0" borderId="34" xfId="0" applyFont="1" applyBorder="1" applyAlignment="1"/>
    <xf numFmtId="0" fontId="4" fillId="0" borderId="16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2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35" xfId="0" applyFont="1" applyBorder="1">
      <alignment vertical="center"/>
    </xf>
    <xf numFmtId="0" fontId="11" fillId="0" borderId="6" xfId="0" applyFont="1" applyBorder="1" applyAlignment="1">
      <alignment horizontal="right" vertical="top" shrinkToFit="1"/>
    </xf>
    <xf numFmtId="0" fontId="11" fillId="0" borderId="39" xfId="0" applyFont="1" applyBorder="1" applyAlignment="1">
      <alignment horizontal="center" vertical="top"/>
    </xf>
    <xf numFmtId="0" fontId="11" fillId="0" borderId="14" xfId="0" applyFont="1" applyBorder="1" applyAlignment="1">
      <alignment horizontal="right" vertical="center"/>
    </xf>
    <xf numFmtId="0" fontId="4" fillId="0" borderId="40" xfId="0" applyFont="1" applyBorder="1">
      <alignment vertical="center"/>
    </xf>
    <xf numFmtId="0" fontId="11" fillId="0" borderId="16" xfId="0" applyFont="1" applyBorder="1" applyAlignment="1">
      <alignment horizontal="center" vertical="top"/>
    </xf>
    <xf numFmtId="0" fontId="11" fillId="0" borderId="14" xfId="0" applyFont="1" applyBorder="1" applyAlignment="1">
      <alignment horizontal="right" vertical="top" shrinkToFit="1"/>
    </xf>
    <xf numFmtId="0" fontId="14" fillId="0" borderId="41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top"/>
    </xf>
    <xf numFmtId="0" fontId="11" fillId="0" borderId="12" xfId="0" applyFont="1" applyBorder="1" applyAlignment="1">
      <alignment horizontal="right" vertical="center" shrinkToFit="1"/>
    </xf>
    <xf numFmtId="0" fontId="16" fillId="0" borderId="42" xfId="0" applyFont="1" applyBorder="1" applyAlignment="1">
      <alignment vertical="center" shrinkToFit="1"/>
    </xf>
    <xf numFmtId="0" fontId="4" fillId="0" borderId="11" xfId="0" applyFont="1" applyBorder="1">
      <alignment vertical="center"/>
    </xf>
    <xf numFmtId="0" fontId="11" fillId="0" borderId="12" xfId="0" applyFont="1" applyBorder="1" applyAlignment="1">
      <alignment horizontal="right" vertical="top" shrinkToFit="1"/>
    </xf>
    <xf numFmtId="0" fontId="11" fillId="0" borderId="40" xfId="0" applyFont="1" applyBorder="1" applyAlignment="1">
      <alignment vertical="top" shrinkToFit="1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14" fillId="0" borderId="43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4" fillId="0" borderId="44" xfId="0" applyNumberFormat="1" applyFont="1" applyBorder="1">
      <alignment vertical="center"/>
    </xf>
    <xf numFmtId="0" fontId="11" fillId="0" borderId="24" xfId="0" applyFont="1" applyBorder="1" applyAlignment="1">
      <alignment vertical="top" shrinkToFit="1"/>
    </xf>
    <xf numFmtId="0" fontId="4" fillId="0" borderId="4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20" fillId="0" borderId="4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right" vertical="top" shrinkToFit="1"/>
    </xf>
    <xf numFmtId="49" fontId="2" fillId="0" borderId="43" xfId="0" applyNumberFormat="1" applyFont="1" applyBorder="1" applyAlignment="1">
      <alignment horizontal="right" vertical="center" shrinkToFit="1"/>
    </xf>
    <xf numFmtId="0" fontId="21" fillId="0" borderId="0" xfId="0" applyFont="1" applyAlignment="1">
      <alignment vertical="center" shrinkToFit="1"/>
    </xf>
    <xf numFmtId="49" fontId="2" fillId="0" borderId="46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9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2" borderId="0" xfId="0" applyFont="1" applyFill="1">
      <alignment vertical="center"/>
    </xf>
    <xf numFmtId="0" fontId="11" fillId="0" borderId="15" xfId="0" applyFont="1" applyBorder="1" applyAlignment="1">
      <alignment horizontal="right" vertical="top"/>
    </xf>
    <xf numFmtId="0" fontId="12" fillId="3" borderId="4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/>
    </xf>
    <xf numFmtId="0" fontId="12" fillId="3" borderId="44" xfId="0" applyFont="1" applyFill="1" applyBorder="1" applyAlignment="1" applyProtection="1">
      <alignment shrinkToFit="1"/>
      <protection locked="0"/>
    </xf>
    <xf numFmtId="0" fontId="2" fillId="0" borderId="22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2" fillId="0" borderId="38" xfId="0" applyFont="1" applyBorder="1" applyAlignment="1"/>
    <xf numFmtId="0" fontId="2" fillId="0" borderId="35" xfId="0" applyFont="1" applyBorder="1" applyAlignment="1"/>
    <xf numFmtId="0" fontId="15" fillId="0" borderId="35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8" fontId="14" fillId="0" borderId="38" xfId="1" applyFont="1" applyFill="1" applyBorder="1" applyAlignment="1" applyProtection="1">
      <alignment vertical="center" shrinkToFit="1"/>
    </xf>
    <xf numFmtId="38" fontId="14" fillId="0" borderId="35" xfId="1" applyFont="1" applyFill="1" applyBorder="1" applyAlignment="1" applyProtection="1">
      <alignment vertical="center" shrinkToFit="1"/>
    </xf>
    <xf numFmtId="0" fontId="14" fillId="0" borderId="38" xfId="0" applyFont="1" applyBorder="1" applyAlignment="1">
      <alignment horizontal="right" vertical="top" shrinkToFit="1"/>
    </xf>
    <xf numFmtId="0" fontId="14" fillId="0" borderId="35" xfId="0" applyFont="1" applyBorder="1" applyAlignment="1">
      <alignment horizontal="right" vertical="top" shrinkToFit="1"/>
    </xf>
    <xf numFmtId="38" fontId="14" fillId="0" borderId="38" xfId="1" applyFont="1" applyFill="1" applyBorder="1" applyAlignment="1" applyProtection="1">
      <alignment vertical="top" shrinkToFit="1"/>
    </xf>
    <xf numFmtId="38" fontId="14" fillId="0" borderId="35" xfId="1" applyFont="1" applyFill="1" applyBorder="1" applyAlignment="1" applyProtection="1">
      <alignment vertical="top" shrinkToFit="1"/>
    </xf>
    <xf numFmtId="0" fontId="14" fillId="0" borderId="38" xfId="0" applyFont="1" applyBorder="1" applyAlignment="1">
      <alignment vertical="top" shrinkToFit="1"/>
    </xf>
    <xf numFmtId="0" fontId="14" fillId="0" borderId="35" xfId="0" applyFont="1" applyBorder="1" applyAlignment="1">
      <alignment vertical="top" shrinkToFit="1"/>
    </xf>
    <xf numFmtId="38" fontId="14" fillId="0" borderId="53" xfId="0" applyNumberFormat="1" applyFont="1" applyBorder="1" applyAlignment="1" applyProtection="1">
      <alignment vertical="top" shrinkToFit="1"/>
      <protection locked="0"/>
    </xf>
    <xf numFmtId="0" fontId="14" fillId="0" borderId="35" xfId="0" applyFont="1" applyBorder="1" applyAlignment="1" applyProtection="1">
      <alignment vertical="top" shrinkToFit="1"/>
      <protection locked="0"/>
    </xf>
    <xf numFmtId="38" fontId="14" fillId="0" borderId="35" xfId="1" applyFont="1" applyFill="1" applyBorder="1" applyAlignment="1" applyProtection="1">
      <alignment vertical="center" shrinkToFit="1"/>
      <protection locked="0"/>
    </xf>
    <xf numFmtId="38" fontId="14" fillId="0" borderId="38" xfId="0" applyNumberFormat="1" applyFont="1" applyBorder="1" applyAlignment="1" applyProtection="1">
      <alignment vertical="top" shrinkToFit="1"/>
      <protection locked="0"/>
    </xf>
    <xf numFmtId="38" fontId="14" fillId="0" borderId="53" xfId="0" applyNumberFormat="1" applyFont="1" applyBorder="1" applyAlignment="1">
      <alignment vertical="top" shrinkToFit="1"/>
    </xf>
    <xf numFmtId="38" fontId="14" fillId="0" borderId="35" xfId="0" applyNumberFormat="1" applyFont="1" applyBorder="1" applyAlignment="1">
      <alignment vertical="top" shrinkToFit="1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4" fillId="0" borderId="88" xfId="0" applyFont="1" applyBorder="1">
      <alignment vertical="center"/>
    </xf>
    <xf numFmtId="0" fontId="4" fillId="0" borderId="92" xfId="0" applyFont="1" applyBorder="1">
      <alignment vertical="center"/>
    </xf>
    <xf numFmtId="0" fontId="4" fillId="0" borderId="90" xfId="0" applyFont="1" applyBorder="1">
      <alignment vertical="center"/>
    </xf>
    <xf numFmtId="0" fontId="4" fillId="0" borderId="91" xfId="0" applyFont="1" applyBorder="1">
      <alignment vertical="center"/>
    </xf>
    <xf numFmtId="38" fontId="14" fillId="0" borderId="38" xfId="0" applyNumberFormat="1" applyFont="1" applyBorder="1" applyAlignment="1">
      <alignment vertical="top" shrinkToFi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24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4" fillId="3" borderId="35" xfId="1" applyFont="1" applyFill="1" applyBorder="1" applyAlignment="1" applyProtection="1">
      <alignment vertical="center" shrinkToFit="1"/>
      <protection locked="0"/>
    </xf>
    <xf numFmtId="38" fontId="14" fillId="3" borderId="38" xfId="0" applyNumberFormat="1" applyFont="1" applyFill="1" applyBorder="1" applyAlignment="1" applyProtection="1">
      <alignment vertical="top" shrinkToFit="1"/>
      <protection locked="0"/>
    </xf>
    <xf numFmtId="0" fontId="14" fillId="3" borderId="35" xfId="0" applyFont="1" applyFill="1" applyBorder="1" applyAlignment="1" applyProtection="1">
      <alignment vertical="top" shrinkToFit="1"/>
      <protection locked="0"/>
    </xf>
    <xf numFmtId="38" fontId="14" fillId="3" borderId="53" xfId="0" applyNumberFormat="1" applyFont="1" applyFill="1" applyBorder="1" applyAlignment="1" applyProtection="1">
      <alignment vertical="top" shrinkToFit="1"/>
      <protection locked="0"/>
    </xf>
    <xf numFmtId="0" fontId="2" fillId="0" borderId="4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21" xfId="0" applyFont="1" applyBorder="1" applyAlignment="1" applyProtection="1">
      <alignment horizontal="right" vertical="center" shrinkToFit="1"/>
      <protection locked="0"/>
    </xf>
    <xf numFmtId="0" fontId="7" fillId="0" borderId="34" xfId="0" applyFont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 applyProtection="1">
      <alignment horizontal="right" vertical="center" shrinkToFit="1"/>
      <protection locked="0"/>
    </xf>
    <xf numFmtId="0" fontId="7" fillId="0" borderId="47" xfId="0" applyFont="1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38" fontId="14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16" xfId="0" applyFont="1" applyBorder="1">
      <alignment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38" fontId="6" fillId="0" borderId="45" xfId="1" applyFont="1" applyFill="1" applyBorder="1" applyAlignment="1" applyProtection="1">
      <alignment horizontal="right" vertical="center" shrinkToFit="1"/>
      <protection locked="0"/>
    </xf>
    <xf numFmtId="38" fontId="6" fillId="0" borderId="1" xfId="1" applyFont="1" applyFill="1" applyBorder="1" applyAlignment="1" applyProtection="1">
      <alignment horizontal="right" vertical="center" shrinkToFit="1"/>
      <protection locked="0"/>
    </xf>
    <xf numFmtId="38" fontId="6" fillId="0" borderId="34" xfId="1" applyFont="1" applyFill="1" applyBorder="1" applyAlignment="1" applyProtection="1">
      <alignment horizontal="right" vertical="center" shrinkToFit="1"/>
      <protection locked="0"/>
    </xf>
    <xf numFmtId="38" fontId="6" fillId="0" borderId="16" xfId="1" applyFont="1" applyFill="1" applyBorder="1" applyAlignment="1" applyProtection="1">
      <alignment horizontal="right" vertical="center" shrinkToFit="1"/>
      <protection locked="0"/>
    </xf>
    <xf numFmtId="38" fontId="14" fillId="0" borderId="45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vertical="center"/>
    </xf>
    <xf numFmtId="38" fontId="14" fillId="0" borderId="30" xfId="1" applyFont="1" applyFill="1" applyBorder="1" applyAlignment="1" applyProtection="1">
      <alignment vertical="center"/>
    </xf>
    <xf numFmtId="0" fontId="24" fillId="0" borderId="45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176" fontId="6" fillId="0" borderId="63" xfId="0" applyNumberFormat="1" applyFont="1" applyBorder="1" applyAlignment="1" applyProtection="1">
      <alignment horizontal="center" vertical="center"/>
      <protection locked="0"/>
    </xf>
    <xf numFmtId="176" fontId="6" fillId="0" borderId="64" xfId="0" applyNumberFormat="1" applyFont="1" applyBorder="1" applyAlignment="1" applyProtection="1">
      <alignment horizontal="center" vertical="center"/>
      <protection locked="0"/>
    </xf>
    <xf numFmtId="176" fontId="6" fillId="0" borderId="65" xfId="0" applyNumberFormat="1" applyFont="1" applyBorder="1" applyAlignment="1" applyProtection="1">
      <alignment horizontal="center" vertical="center"/>
      <protection locked="0"/>
    </xf>
    <xf numFmtId="176" fontId="6" fillId="0" borderId="66" xfId="0" applyNumberFormat="1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19" fillId="0" borderId="0" xfId="0" applyFont="1" applyAlignment="1">
      <alignment horizontal="center" vertical="center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67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 shrinkToFi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1" fillId="0" borderId="30" xfId="0" applyFont="1" applyBorder="1" applyAlignment="1" applyProtection="1">
      <alignment horizontal="right" vertical="center"/>
      <protection locked="0"/>
    </xf>
    <xf numFmtId="0" fontId="11" fillId="0" borderId="37" xfId="0" applyFont="1" applyBorder="1" applyAlignment="1" applyProtection="1">
      <alignment horizontal="right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38" fontId="14" fillId="0" borderId="35" xfId="0" applyNumberFormat="1" applyFont="1" applyBorder="1" applyAlignment="1">
      <alignment vertical="center" shrinkToFit="1"/>
    </xf>
    <xf numFmtId="0" fontId="14" fillId="0" borderId="35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38" fontId="14" fillId="0" borderId="11" xfId="1" applyFont="1" applyFill="1" applyBorder="1" applyAlignment="1" applyProtection="1">
      <alignment vertical="center" shrinkToFit="1"/>
    </xf>
    <xf numFmtId="38" fontId="14" fillId="0" borderId="95" xfId="1" applyFont="1" applyFill="1" applyBorder="1" applyAlignment="1" applyProtection="1">
      <alignment vertical="center"/>
    </xf>
    <xf numFmtId="38" fontId="14" fillId="0" borderId="40" xfId="1" applyFont="1" applyFill="1" applyBorder="1" applyAlignment="1" applyProtection="1">
      <alignment vertical="center"/>
    </xf>
    <xf numFmtId="38" fontId="14" fillId="0" borderId="96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vertical="center"/>
    </xf>
    <xf numFmtId="0" fontId="4" fillId="0" borderId="87" xfId="0" applyFont="1" applyBorder="1">
      <alignment vertical="center"/>
    </xf>
    <xf numFmtId="0" fontId="4" fillId="0" borderId="58" xfId="0" applyFont="1" applyBorder="1">
      <alignment vertical="center"/>
    </xf>
    <xf numFmtId="0" fontId="4" fillId="0" borderId="89" xfId="0" applyFont="1" applyBorder="1">
      <alignment vertical="center"/>
    </xf>
    <xf numFmtId="0" fontId="4" fillId="0" borderId="94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14" fillId="0" borderId="45" xfId="0" applyNumberFormat="1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6" fillId="4" borderId="63" xfId="0" applyNumberFormat="1" applyFont="1" applyFill="1" applyBorder="1" applyAlignment="1" applyProtection="1">
      <alignment horizontal="center" vertical="center"/>
      <protection locked="0"/>
    </xf>
    <xf numFmtId="176" fontId="6" fillId="4" borderId="64" xfId="0" applyNumberFormat="1" applyFont="1" applyFill="1" applyBorder="1" applyAlignment="1" applyProtection="1">
      <alignment horizontal="center" vertical="center"/>
      <protection locked="0"/>
    </xf>
    <xf numFmtId="176" fontId="6" fillId="4" borderId="65" xfId="0" applyNumberFormat="1" applyFont="1" applyFill="1" applyBorder="1" applyAlignment="1" applyProtection="1">
      <alignment horizontal="center" vertical="center"/>
      <protection locked="0"/>
    </xf>
    <xf numFmtId="176" fontId="6" fillId="4" borderId="66" xfId="0" applyNumberFormat="1" applyFont="1" applyFill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4" fillId="0" borderId="34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4" fillId="0" borderId="61" xfId="0" applyFont="1" applyBorder="1">
      <alignment vertical="center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4" fillId="0" borderId="70" xfId="0" applyFont="1" applyBorder="1">
      <alignment vertical="center"/>
    </xf>
    <xf numFmtId="38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4" fillId="0" borderId="6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38" fontId="14" fillId="4" borderId="38" xfId="0" applyNumberFormat="1" applyFont="1" applyFill="1" applyBorder="1" applyAlignment="1" applyProtection="1">
      <alignment vertical="top" shrinkToFit="1"/>
      <protection locked="0"/>
    </xf>
    <xf numFmtId="0" fontId="14" fillId="4" borderId="35" xfId="0" applyFont="1" applyFill="1" applyBorder="1" applyAlignment="1" applyProtection="1">
      <alignment vertical="top" shrinkToFit="1"/>
      <protection locked="0"/>
    </xf>
    <xf numFmtId="38" fontId="14" fillId="4" borderId="35" xfId="1" applyFont="1" applyFill="1" applyBorder="1" applyAlignment="1" applyProtection="1">
      <alignment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38" fontId="14" fillId="0" borderId="95" xfId="0" applyNumberFormat="1" applyFont="1" applyBorder="1">
      <alignment vertical="center"/>
    </xf>
    <xf numFmtId="0" fontId="14" fillId="0" borderId="40" xfId="0" applyFont="1" applyBorder="1">
      <alignment vertical="center"/>
    </xf>
    <xf numFmtId="0" fontId="14" fillId="0" borderId="96" xfId="0" applyFont="1" applyBorder="1">
      <alignment vertical="center"/>
    </xf>
    <xf numFmtId="0" fontId="14" fillId="0" borderId="31" xfId="0" applyFont="1" applyBorder="1">
      <alignment vertical="center"/>
    </xf>
    <xf numFmtId="0" fontId="6" fillId="4" borderId="17" xfId="0" applyFont="1" applyFill="1" applyBorder="1" applyAlignment="1" applyProtection="1">
      <alignment horizontal="center" vertical="center" shrinkToFit="1"/>
      <protection locked="0"/>
    </xf>
    <xf numFmtId="0" fontId="6" fillId="4" borderId="20" xfId="0" applyFont="1" applyFill="1" applyBorder="1" applyAlignment="1" applyProtection="1">
      <alignment horizontal="center" vertical="center" shrinkToFit="1"/>
      <protection locked="0"/>
    </xf>
    <xf numFmtId="0" fontId="6" fillId="4" borderId="23" xfId="0" applyFont="1" applyFill="1" applyBorder="1" applyAlignment="1" applyProtection="1">
      <alignment horizontal="center" vertical="center" shrinkToFit="1"/>
      <protection locked="0"/>
    </xf>
    <xf numFmtId="0" fontId="6" fillId="4" borderId="24" xfId="0" applyFont="1" applyFill="1" applyBorder="1" applyAlignment="1" applyProtection="1">
      <alignment horizontal="center" vertical="center" shrinkToFit="1"/>
      <protection locked="0"/>
    </xf>
    <xf numFmtId="0" fontId="7" fillId="4" borderId="19" xfId="0" applyFont="1" applyFill="1" applyBorder="1" applyAlignment="1" applyProtection="1">
      <alignment horizontal="right" vertical="center" shrinkToFit="1"/>
      <protection locked="0"/>
    </xf>
    <xf numFmtId="0" fontId="7" fillId="4" borderId="18" xfId="0" applyFont="1" applyFill="1" applyBorder="1" applyAlignment="1" applyProtection="1">
      <alignment horizontal="right" vertical="center" shrinkToFit="1"/>
      <protection locked="0"/>
    </xf>
    <xf numFmtId="0" fontId="7" fillId="4" borderId="21" xfId="0" applyFont="1" applyFill="1" applyBorder="1" applyAlignment="1" applyProtection="1">
      <alignment horizontal="right" vertical="center" shrinkToFit="1"/>
      <protection locked="0"/>
    </xf>
    <xf numFmtId="0" fontId="7" fillId="4" borderId="34" xfId="0" applyFont="1" applyFill="1" applyBorder="1" applyAlignment="1" applyProtection="1">
      <alignment horizontal="right" vertical="center" shrinkToFit="1"/>
      <protection locked="0"/>
    </xf>
    <xf numFmtId="0" fontId="7" fillId="4" borderId="16" xfId="0" applyFont="1" applyFill="1" applyBorder="1" applyAlignment="1" applyProtection="1">
      <alignment horizontal="right" vertical="center" shrinkToFit="1"/>
      <protection locked="0"/>
    </xf>
    <xf numFmtId="0" fontId="7" fillId="4" borderId="47" xfId="0" applyFont="1" applyFill="1" applyBorder="1" applyAlignment="1" applyProtection="1">
      <alignment horizontal="right" vertical="center" shrinkToFit="1"/>
      <protection locked="0"/>
    </xf>
    <xf numFmtId="38" fontId="14" fillId="4" borderId="53" xfId="0" applyNumberFormat="1" applyFont="1" applyFill="1" applyBorder="1" applyAlignment="1" applyProtection="1">
      <alignment vertical="top" shrinkToFit="1"/>
      <protection locked="0"/>
    </xf>
    <xf numFmtId="0" fontId="4" fillId="0" borderId="5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4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4" xfId="0" applyFont="1" applyBorder="1" applyAlignment="1">
      <alignment vertical="top"/>
    </xf>
    <xf numFmtId="0" fontId="11" fillId="0" borderId="22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4" fillId="0" borderId="64" xfId="0" applyFont="1" applyBorder="1" applyAlignment="1">
      <alignment horizontal="center" vertical="center"/>
    </xf>
    <xf numFmtId="38" fontId="14" fillId="0" borderId="45" xfId="1" applyFont="1" applyFill="1" applyBorder="1" applyAlignment="1" applyProtection="1">
      <alignment vertical="top" shrinkToFit="1"/>
    </xf>
    <xf numFmtId="38" fontId="14" fillId="0" borderId="1" xfId="1" applyFont="1" applyFill="1" applyBorder="1" applyAlignment="1" applyProtection="1">
      <alignment vertical="top" shrinkToFit="1"/>
    </xf>
    <xf numFmtId="0" fontId="4" fillId="0" borderId="4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49" fontId="5" fillId="3" borderId="43" xfId="0" applyNumberFormat="1" applyFont="1" applyFill="1" applyBorder="1" applyAlignment="1" applyProtection="1">
      <alignment horizontal="center" vertical="center"/>
      <protection locked="0"/>
    </xf>
    <xf numFmtId="0" fontId="5" fillId="3" borderId="82" xfId="0" applyFont="1" applyFill="1" applyBorder="1" applyAlignment="1" applyProtection="1">
      <alignment horizontal="center" vertical="center"/>
      <protection locked="0"/>
    </xf>
    <xf numFmtId="49" fontId="5" fillId="3" borderId="83" xfId="0" applyNumberFormat="1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center" vertical="center"/>
      <protection locked="0"/>
    </xf>
    <xf numFmtId="49" fontId="5" fillId="3" borderId="85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24" xfId="0" applyFont="1" applyFill="1" applyBorder="1" applyAlignment="1" applyProtection="1">
      <alignment vertical="center" wrapText="1"/>
      <protection locked="0"/>
    </xf>
    <xf numFmtId="0" fontId="4" fillId="0" borderId="73" xfId="0" applyFont="1" applyBorder="1" applyAlignment="1">
      <alignment vertical="center" wrapText="1"/>
    </xf>
    <xf numFmtId="0" fontId="4" fillId="0" borderId="74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0" borderId="76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4" fillId="0" borderId="63" xfId="0" applyFont="1" applyBorder="1" applyAlignment="1">
      <alignment horizontal="center" vertical="center"/>
    </xf>
    <xf numFmtId="49" fontId="5" fillId="3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82" xfId="0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0" xfId="0" applyFont="1" applyAlignment="1"/>
    <xf numFmtId="0" fontId="4" fillId="0" borderId="24" xfId="0" applyFont="1" applyBorder="1" applyAlignment="1"/>
    <xf numFmtId="0" fontId="4" fillId="0" borderId="16" xfId="0" applyFont="1" applyBorder="1" applyAlignment="1"/>
    <xf numFmtId="0" fontId="4" fillId="0" borderId="43" xfId="0" applyFont="1" applyBorder="1" applyAlignment="1"/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176" fontId="6" fillId="0" borderId="48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center" vertical="center"/>
      <protection locked="0"/>
    </xf>
    <xf numFmtId="176" fontId="6" fillId="0" borderId="47" xfId="0" applyNumberFormat="1" applyFont="1" applyBorder="1" applyAlignment="1" applyProtection="1">
      <alignment horizontal="center" vertical="center"/>
      <protection locked="0"/>
    </xf>
    <xf numFmtId="38" fontId="6" fillId="4" borderId="45" xfId="1" applyFont="1" applyFill="1" applyBorder="1" applyAlignment="1" applyProtection="1">
      <alignment horizontal="right" vertical="center" shrinkToFit="1"/>
      <protection locked="0"/>
    </xf>
    <xf numFmtId="38" fontId="6" fillId="4" borderId="1" xfId="1" applyFont="1" applyFill="1" applyBorder="1" applyAlignment="1" applyProtection="1">
      <alignment horizontal="right" vertical="center" shrinkToFit="1"/>
      <protection locked="0"/>
    </xf>
    <xf numFmtId="38" fontId="6" fillId="4" borderId="34" xfId="1" applyFont="1" applyFill="1" applyBorder="1" applyAlignment="1" applyProtection="1">
      <alignment horizontal="right" vertical="center" shrinkToFit="1"/>
      <protection locked="0"/>
    </xf>
    <xf numFmtId="38" fontId="6" fillId="4" borderId="16" xfId="1" applyFont="1" applyFill="1" applyBorder="1" applyAlignment="1" applyProtection="1">
      <alignment horizontal="right" vertical="center" shrinkToFit="1"/>
      <protection locked="0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34" xfId="0" applyFont="1" applyFill="1" applyBorder="1" applyAlignment="1" applyProtection="1">
      <alignment horizontal="center" vertical="center" shrinkToFit="1"/>
      <protection locked="0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justifyLastLine="1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7" fillId="3" borderId="4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6" fontId="23" fillId="0" borderId="0" xfId="2" applyFont="1" applyFill="1" applyAlignment="1" applyProtection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38" fontId="7" fillId="0" borderId="22" xfId="1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24" xfId="1" applyFont="1" applyFill="1" applyBorder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43" xfId="1" applyFont="1" applyFill="1" applyBorder="1" applyAlignment="1" applyProtection="1">
      <alignment horizontal="center" vertical="center"/>
      <protection locked="0"/>
    </xf>
    <xf numFmtId="49" fontId="7" fillId="3" borderId="38" xfId="0" applyNumberFormat="1" applyFont="1" applyFill="1" applyBorder="1" applyAlignment="1" applyProtection="1">
      <alignment horizontal="center" vertical="center"/>
      <protection locked="0"/>
    </xf>
    <xf numFmtId="49" fontId="7" fillId="3" borderId="35" xfId="0" applyNumberFormat="1" applyFont="1" applyFill="1" applyBorder="1" applyAlignment="1" applyProtection="1">
      <alignment horizontal="center" vertical="center"/>
      <protection locked="0"/>
    </xf>
    <xf numFmtId="49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16" xfId="0" applyFont="1" applyFill="1" applyBorder="1" applyAlignment="1" applyProtection="1">
      <alignment vertical="center" wrapText="1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38" fontId="6" fillId="0" borderId="100" xfId="1" applyFont="1" applyFill="1" applyBorder="1" applyAlignment="1" applyProtection="1">
      <alignment vertical="center"/>
    </xf>
    <xf numFmtId="38" fontId="6" fillId="0" borderId="101" xfId="1" applyFont="1" applyFill="1" applyBorder="1" applyAlignment="1" applyProtection="1">
      <alignment vertical="center"/>
    </xf>
    <xf numFmtId="38" fontId="6" fillId="4" borderId="98" xfId="1" applyFont="1" applyFill="1" applyBorder="1" applyAlignment="1" applyProtection="1">
      <alignment vertical="center"/>
      <protection locked="0"/>
    </xf>
    <xf numFmtId="38" fontId="6" fillId="4" borderId="99" xfId="1" applyFont="1" applyFill="1" applyBorder="1" applyAlignment="1" applyProtection="1">
      <alignment vertic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CZ66"/>
  <sheetViews>
    <sheetView showGridLines="0" tabSelected="1" view="pageBreakPreview" zoomScale="85" zoomScaleNormal="100" zoomScaleSheetLayoutView="85" workbookViewId="0">
      <selection activeCell="I5" sqref="I5:M6"/>
    </sheetView>
  </sheetViews>
  <sheetFormatPr defaultRowHeight="11.25" x14ac:dyDescent="0.15"/>
  <cols>
    <col min="1" max="1" width="0.125" style="2" customWidth="1"/>
    <col min="2" max="2" width="2.875" style="2" customWidth="1"/>
    <col min="3" max="88" width="1.75" style="2" customWidth="1"/>
    <col min="89" max="89" width="1.625" style="2" customWidth="1"/>
    <col min="90" max="99" width="1.75" style="2" customWidth="1"/>
    <col min="100" max="102" width="4.375" style="2" hidden="1" customWidth="1"/>
    <col min="103" max="106" width="2.125" style="2" customWidth="1"/>
    <col min="107" max="121" width="1.875" style="2" customWidth="1"/>
    <col min="122" max="16384" width="9" style="2"/>
  </cols>
  <sheetData>
    <row r="1" spans="3:104" ht="15" customHeight="1" x14ac:dyDescent="0.15">
      <c r="AN1" s="436" t="s">
        <v>0</v>
      </c>
      <c r="AO1" s="436"/>
      <c r="AP1" s="436"/>
      <c r="AQ1" s="436"/>
      <c r="AR1" s="436"/>
      <c r="AS1" s="436"/>
      <c r="AT1" s="436"/>
      <c r="AU1" s="436"/>
      <c r="AV1" s="436"/>
      <c r="AW1" s="436"/>
      <c r="AX1" s="436"/>
      <c r="AY1" s="436"/>
      <c r="AZ1" s="436"/>
      <c r="BA1" s="436"/>
      <c r="BB1" s="436"/>
      <c r="BC1" s="436"/>
      <c r="BD1" s="436"/>
      <c r="BE1" s="436"/>
      <c r="BF1" s="436"/>
      <c r="BG1" s="436"/>
      <c r="BH1" s="436"/>
      <c r="BI1" s="436"/>
      <c r="BJ1" s="436"/>
      <c r="BK1" s="436"/>
      <c r="BL1" s="436"/>
      <c r="BM1" s="436"/>
      <c r="BN1" s="436"/>
      <c r="BO1" s="436"/>
      <c r="BP1" s="436"/>
      <c r="BQ1" s="436"/>
      <c r="BR1" s="436"/>
      <c r="BS1" s="436"/>
    </row>
    <row r="2" spans="3:104" ht="12.75" customHeight="1" x14ac:dyDescent="0.15">
      <c r="C2" s="32" t="s">
        <v>107</v>
      </c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</row>
    <row r="3" spans="3:104" ht="12.75" customHeight="1" thickBot="1" x14ac:dyDescent="0.2">
      <c r="C3" s="348" t="s">
        <v>78</v>
      </c>
      <c r="D3" s="349"/>
      <c r="E3" s="349"/>
      <c r="F3" s="33"/>
      <c r="G3" s="352" t="s">
        <v>68</v>
      </c>
      <c r="H3" s="352"/>
      <c r="I3" s="153">
        <v>378</v>
      </c>
      <c r="J3" s="153"/>
      <c r="K3" s="153"/>
      <c r="L3" s="160" t="s">
        <v>109</v>
      </c>
      <c r="M3" s="160"/>
      <c r="N3" s="162"/>
      <c r="O3" s="162"/>
      <c r="P3" s="162"/>
      <c r="Q3" s="162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353"/>
      <c r="AG3" s="122" t="s">
        <v>1</v>
      </c>
      <c r="AH3" s="122"/>
      <c r="AI3" s="122"/>
      <c r="AJ3" s="122"/>
      <c r="AK3" s="122"/>
      <c r="AL3" s="122"/>
      <c r="AM3" s="122"/>
      <c r="BT3" s="180"/>
      <c r="BU3" s="180"/>
      <c r="CC3" s="180"/>
      <c r="CD3" s="180"/>
    </row>
    <row r="4" spans="3:104" ht="15" customHeight="1" x14ac:dyDescent="0.15">
      <c r="C4" s="350"/>
      <c r="D4" s="351"/>
      <c r="E4" s="351"/>
      <c r="G4" s="287"/>
      <c r="H4" s="287"/>
      <c r="I4" s="154"/>
      <c r="J4" s="154"/>
      <c r="K4" s="154"/>
      <c r="L4" s="161"/>
      <c r="M4" s="161"/>
      <c r="N4" s="163"/>
      <c r="O4" s="163"/>
      <c r="P4" s="163"/>
      <c r="Q4" s="163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354"/>
      <c r="AG4" s="333" t="s">
        <v>2</v>
      </c>
      <c r="AH4" s="333"/>
      <c r="AI4" s="333" t="s">
        <v>3</v>
      </c>
      <c r="AJ4" s="333"/>
      <c r="AK4" s="333" t="s">
        <v>4</v>
      </c>
      <c r="AL4" s="333"/>
      <c r="AM4" s="333" t="s">
        <v>5</v>
      </c>
      <c r="AN4" s="333"/>
      <c r="AO4" s="333"/>
      <c r="AP4" s="333"/>
      <c r="AQ4" s="333"/>
      <c r="AR4" s="333"/>
      <c r="AS4" s="333" t="s">
        <v>6</v>
      </c>
      <c r="AT4" s="333"/>
      <c r="AU4" s="333"/>
      <c r="AV4" s="333" t="s">
        <v>7</v>
      </c>
      <c r="AW4" s="333"/>
      <c r="BG4" s="34"/>
      <c r="BH4" s="35" t="s">
        <v>8</v>
      </c>
      <c r="BI4" s="35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7"/>
      <c r="BU4" s="35" t="s">
        <v>9</v>
      </c>
      <c r="BV4" s="35"/>
      <c r="BW4" s="36"/>
      <c r="BX4" s="36"/>
      <c r="BY4" s="36"/>
      <c r="BZ4" s="36"/>
      <c r="CA4" s="36"/>
      <c r="CB4" s="36"/>
      <c r="CC4" s="36"/>
      <c r="CD4" s="36"/>
      <c r="CE4" s="36"/>
      <c r="CF4" s="38"/>
      <c r="CG4" s="36"/>
      <c r="CH4" s="36" t="s">
        <v>10</v>
      </c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9"/>
      <c r="CV4" s="32"/>
      <c r="CX4" s="32"/>
      <c r="CY4" s="32"/>
      <c r="CZ4" s="32"/>
    </row>
    <row r="5" spans="3:104" ht="12.75" customHeight="1" x14ac:dyDescent="0.15">
      <c r="C5" s="40"/>
      <c r="H5" s="28"/>
      <c r="I5" s="461" t="s">
        <v>110</v>
      </c>
      <c r="J5" s="461"/>
      <c r="K5" s="461"/>
      <c r="L5" s="461"/>
      <c r="M5" s="461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6"/>
      <c r="AG5" s="363">
        <v>1</v>
      </c>
      <c r="AH5" s="353">
        <v>0</v>
      </c>
      <c r="AI5" s="358">
        <v>3</v>
      </c>
      <c r="AJ5" s="359"/>
      <c r="AK5" s="363">
        <v>0</v>
      </c>
      <c r="AL5" s="353">
        <v>7</v>
      </c>
      <c r="AM5" s="363">
        <v>9</v>
      </c>
      <c r="AN5" s="383">
        <v>4</v>
      </c>
      <c r="AO5" s="383">
        <v>2</v>
      </c>
      <c r="AP5" s="383">
        <v>0</v>
      </c>
      <c r="AQ5" s="383">
        <v>1</v>
      </c>
      <c r="AR5" s="382" t="s">
        <v>113</v>
      </c>
      <c r="AS5" s="369"/>
      <c r="AT5" s="367"/>
      <c r="AU5" s="365"/>
      <c r="AV5" s="362"/>
      <c r="AW5" s="362"/>
      <c r="BG5" s="41"/>
      <c r="BH5" s="42"/>
      <c r="BI5" s="42"/>
      <c r="BJ5" s="42"/>
      <c r="BK5" s="42"/>
      <c r="BL5" s="42"/>
      <c r="BM5" s="42"/>
      <c r="BN5" s="42"/>
      <c r="BO5" s="42"/>
      <c r="BP5" s="450"/>
      <c r="BQ5" s="451"/>
      <c r="BR5" s="452"/>
      <c r="BT5" s="40"/>
      <c r="BV5" s="2">
        <f>IF(CC5=1,"①",1)</f>
        <v>1</v>
      </c>
      <c r="BW5" s="2" t="s">
        <v>11</v>
      </c>
      <c r="CC5" s="113"/>
      <c r="CD5" s="43"/>
      <c r="CF5" s="44"/>
      <c r="CI5" s="2">
        <f>IF(CR5=1,"①",1)</f>
        <v>1</v>
      </c>
      <c r="CJ5" s="45" t="s">
        <v>12</v>
      </c>
      <c r="CR5" s="113"/>
      <c r="CS5" s="46"/>
      <c r="CV5" s="32"/>
      <c r="CX5" s="32"/>
      <c r="CY5" s="32"/>
    </row>
    <row r="6" spans="3:104" ht="12.75" customHeight="1" x14ac:dyDescent="0.15">
      <c r="C6" s="40"/>
      <c r="H6" s="28"/>
      <c r="I6" s="461"/>
      <c r="J6" s="461"/>
      <c r="K6" s="461"/>
      <c r="L6" s="461"/>
      <c r="M6" s="461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6"/>
      <c r="AG6" s="364"/>
      <c r="AH6" s="361"/>
      <c r="AI6" s="360"/>
      <c r="AJ6" s="361"/>
      <c r="AK6" s="364"/>
      <c r="AL6" s="361"/>
      <c r="AM6" s="364"/>
      <c r="AN6" s="384"/>
      <c r="AO6" s="384"/>
      <c r="AP6" s="384"/>
      <c r="AQ6" s="384"/>
      <c r="AR6" s="366"/>
      <c r="AS6" s="370"/>
      <c r="AT6" s="368"/>
      <c r="AU6" s="366"/>
      <c r="AV6" s="362"/>
      <c r="AW6" s="362"/>
      <c r="BG6" s="41"/>
      <c r="BH6" s="453"/>
      <c r="BI6" s="453"/>
      <c r="BJ6" s="453"/>
      <c r="BK6" s="453"/>
      <c r="BL6" s="453"/>
      <c r="BM6" s="453"/>
      <c r="BN6" s="453"/>
      <c r="BO6" s="453"/>
      <c r="BP6" s="453"/>
      <c r="BQ6" s="453"/>
      <c r="BR6" s="453"/>
      <c r="BT6" s="40"/>
      <c r="BV6" s="2">
        <f>IF(CC5=2,"②",2)</f>
        <v>2</v>
      </c>
      <c r="BW6" s="2" t="s">
        <v>55</v>
      </c>
      <c r="CC6" s="43"/>
      <c r="CD6" s="43"/>
      <c r="CF6" s="44"/>
      <c r="CI6" s="2">
        <f>IF(CR5=2,"②",2)</f>
        <v>2</v>
      </c>
      <c r="CJ6" s="45" t="s">
        <v>13</v>
      </c>
      <c r="CS6" s="46"/>
      <c r="CV6" s="32"/>
      <c r="CX6" s="32"/>
      <c r="CY6" s="32"/>
    </row>
    <row r="7" spans="3:104" ht="15" customHeight="1" x14ac:dyDescent="0.15">
      <c r="C7" s="350" t="s">
        <v>79</v>
      </c>
      <c r="D7" s="351"/>
      <c r="E7" s="351"/>
      <c r="F7" s="351"/>
      <c r="G7" s="35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2"/>
      <c r="AG7" s="122" t="s">
        <v>14</v>
      </c>
      <c r="AH7" s="122"/>
      <c r="AI7" s="122"/>
      <c r="AJ7" s="122"/>
      <c r="AK7" s="122"/>
      <c r="AL7" s="122"/>
      <c r="AM7" s="122"/>
      <c r="AN7" s="122"/>
      <c r="AO7" s="122"/>
      <c r="BG7" s="41"/>
      <c r="BH7" s="453"/>
      <c r="BI7" s="453"/>
      <c r="BJ7" s="453"/>
      <c r="BK7" s="453"/>
      <c r="BL7" s="453"/>
      <c r="BM7" s="453"/>
      <c r="BN7" s="453"/>
      <c r="BO7" s="453"/>
      <c r="BP7" s="453"/>
      <c r="BQ7" s="453"/>
      <c r="BR7" s="453"/>
      <c r="BT7" s="40"/>
      <c r="CF7" s="44"/>
      <c r="CH7" s="47" t="s">
        <v>100</v>
      </c>
      <c r="CI7" s="458"/>
      <c r="CJ7" s="459"/>
      <c r="CK7" s="459"/>
      <c r="CL7" s="459"/>
      <c r="CM7" s="459"/>
      <c r="CN7" s="459"/>
      <c r="CO7" s="459"/>
      <c r="CP7" s="459"/>
      <c r="CQ7" s="459"/>
      <c r="CR7" s="48" t="s">
        <v>15</v>
      </c>
      <c r="CS7" s="46"/>
      <c r="CX7" s="32"/>
      <c r="CY7" s="32"/>
    </row>
    <row r="8" spans="3:104" ht="15" customHeight="1" thickBot="1" x14ac:dyDescent="0.2">
      <c r="C8" s="350"/>
      <c r="D8" s="351"/>
      <c r="E8" s="351"/>
      <c r="F8" s="351"/>
      <c r="G8" s="35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2"/>
      <c r="AG8" s="385"/>
      <c r="AH8" s="385"/>
      <c r="AI8" s="385"/>
      <c r="AJ8" s="385"/>
      <c r="AK8" s="385"/>
      <c r="AL8" s="330" t="s">
        <v>69</v>
      </c>
      <c r="AM8" s="385"/>
      <c r="AN8" s="385"/>
      <c r="AO8" s="385"/>
      <c r="AP8" s="385"/>
      <c r="AQ8" s="385"/>
      <c r="AR8" s="385"/>
      <c r="AS8" s="329" t="s">
        <v>69</v>
      </c>
      <c r="AT8" s="385"/>
      <c r="AU8" s="385"/>
      <c r="BG8" s="49"/>
      <c r="BH8" s="454"/>
      <c r="BI8" s="454"/>
      <c r="BJ8" s="454"/>
      <c r="BK8" s="454"/>
      <c r="BL8" s="454"/>
      <c r="BM8" s="454"/>
      <c r="BN8" s="454"/>
      <c r="BO8" s="454"/>
      <c r="BP8" s="454"/>
      <c r="BQ8" s="454"/>
      <c r="BR8" s="454"/>
      <c r="BS8" s="50"/>
      <c r="BT8" s="51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3"/>
      <c r="CH8" s="54" t="s">
        <v>101</v>
      </c>
      <c r="CI8" s="456"/>
      <c r="CJ8" s="457"/>
      <c r="CK8" s="457"/>
      <c r="CL8" s="457"/>
      <c r="CM8" s="457"/>
      <c r="CN8" s="457"/>
      <c r="CO8" s="457"/>
      <c r="CP8" s="457"/>
      <c r="CQ8" s="457"/>
      <c r="CR8" s="55" t="s">
        <v>15</v>
      </c>
      <c r="CS8" s="46"/>
    </row>
    <row r="9" spans="3:104" s="57" customFormat="1" ht="15" customHeight="1" x14ac:dyDescent="0.15">
      <c r="C9" s="56" t="s">
        <v>80</v>
      </c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86" t="s">
        <v>16</v>
      </c>
      <c r="AA9" s="386"/>
      <c r="AB9" s="386"/>
      <c r="AC9" s="388"/>
      <c r="AD9" s="388"/>
      <c r="AE9" s="389"/>
      <c r="AG9" s="385"/>
      <c r="AH9" s="385"/>
      <c r="AI9" s="385"/>
      <c r="AJ9" s="385"/>
      <c r="AK9" s="385"/>
      <c r="AL9" s="330"/>
      <c r="AM9" s="385"/>
      <c r="AN9" s="385"/>
      <c r="AO9" s="385"/>
      <c r="AP9" s="385"/>
      <c r="AQ9" s="385"/>
      <c r="AR9" s="385"/>
      <c r="AS9" s="329"/>
      <c r="AT9" s="385"/>
      <c r="AU9" s="385"/>
      <c r="BG9" s="58"/>
      <c r="BH9" s="59" t="s">
        <v>56</v>
      </c>
      <c r="BI9" s="59"/>
      <c r="BS9" s="60"/>
      <c r="CG9" s="58"/>
      <c r="CI9" s="61">
        <f>IF(CR5=3,"③",3)</f>
        <v>3</v>
      </c>
      <c r="CJ9" s="114" t="s">
        <v>114</v>
      </c>
      <c r="CS9" s="60"/>
    </row>
    <row r="10" spans="3:104" s="57" customFormat="1" ht="15" customHeight="1" x14ac:dyDescent="0.15">
      <c r="C10" s="62"/>
      <c r="D10" s="63"/>
      <c r="E10" s="63"/>
      <c r="F10" s="63"/>
      <c r="G10" s="63"/>
      <c r="H10" s="6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393"/>
      <c r="V10" s="393"/>
      <c r="W10" s="393"/>
      <c r="X10" s="393"/>
      <c r="Y10" s="393"/>
      <c r="Z10" s="387"/>
      <c r="AA10" s="387"/>
      <c r="AB10" s="387"/>
      <c r="AC10" s="390"/>
      <c r="AD10" s="390"/>
      <c r="AE10" s="391"/>
      <c r="BG10" s="58"/>
      <c r="BI10" s="64">
        <f>IF(BP10=1,"①",1)</f>
        <v>1</v>
      </c>
      <c r="BJ10" s="59" t="s">
        <v>17</v>
      </c>
      <c r="BP10" s="115" t="s">
        <v>113</v>
      </c>
      <c r="BQ10" s="65"/>
      <c r="BS10" s="60"/>
      <c r="CG10" s="58"/>
      <c r="CI10" s="460"/>
      <c r="CJ10" s="455"/>
      <c r="CK10" s="66" t="s">
        <v>21</v>
      </c>
      <c r="CL10" s="455"/>
      <c r="CM10" s="455"/>
      <c r="CN10" s="66" t="s">
        <v>22</v>
      </c>
      <c r="CO10" s="455"/>
      <c r="CP10" s="455"/>
      <c r="CQ10" s="67" t="s">
        <v>23</v>
      </c>
      <c r="CS10" s="60"/>
    </row>
    <row r="11" spans="3:104" s="57" customFormat="1" ht="15" customHeight="1" x14ac:dyDescent="0.15">
      <c r="C11" s="160"/>
      <c r="D11" s="160"/>
      <c r="E11" s="160"/>
      <c r="F11" s="160"/>
      <c r="G11" s="160"/>
      <c r="H11" s="160"/>
      <c r="I11" s="160"/>
      <c r="J11" s="160"/>
      <c r="L11" s="164" t="s">
        <v>18</v>
      </c>
      <c r="M11" s="164"/>
      <c r="N11" s="164"/>
      <c r="O11" s="164"/>
      <c r="P11" s="164"/>
      <c r="Q11" s="164"/>
      <c r="R11" s="164"/>
      <c r="S11" s="157"/>
      <c r="T11" s="157"/>
      <c r="U11" s="157"/>
      <c r="V11" s="159" t="s">
        <v>69</v>
      </c>
      <c r="W11" s="157"/>
      <c r="X11" s="157"/>
      <c r="Y11" s="157"/>
      <c r="Z11" s="159" t="s">
        <v>69</v>
      </c>
      <c r="AA11" s="157"/>
      <c r="AB11" s="157"/>
      <c r="AC11" s="157"/>
      <c r="AD11" s="157"/>
      <c r="AE11" s="157"/>
      <c r="AG11" s="65" t="s">
        <v>19</v>
      </c>
      <c r="AN11" s="68" t="s">
        <v>111</v>
      </c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G11" s="58"/>
      <c r="BI11" s="64">
        <f>IF(BP10=2,"②",2)</f>
        <v>2</v>
      </c>
      <c r="BJ11" s="59" t="s">
        <v>20</v>
      </c>
      <c r="BP11" s="65"/>
      <c r="BQ11" s="65"/>
      <c r="BS11" s="60"/>
      <c r="CG11" s="58"/>
      <c r="CI11" s="61">
        <f>IF(CR5=4,"④",4)</f>
        <v>4</v>
      </c>
      <c r="CJ11" s="70" t="s">
        <v>115</v>
      </c>
      <c r="CS11" s="60"/>
    </row>
    <row r="12" spans="3:104" ht="11.1" customHeight="1" thickBot="1" x14ac:dyDescent="0.2">
      <c r="C12" s="161"/>
      <c r="D12" s="161"/>
      <c r="E12" s="161"/>
      <c r="F12" s="161"/>
      <c r="G12" s="161"/>
      <c r="H12" s="161"/>
      <c r="I12" s="161"/>
      <c r="J12" s="161"/>
      <c r="K12" s="71"/>
      <c r="L12" s="165"/>
      <c r="M12" s="165"/>
      <c r="N12" s="165"/>
      <c r="O12" s="165"/>
      <c r="P12" s="165"/>
      <c r="Q12" s="165"/>
      <c r="R12" s="165"/>
      <c r="S12" s="158"/>
      <c r="T12" s="158"/>
      <c r="U12" s="158"/>
      <c r="V12" s="122"/>
      <c r="W12" s="158"/>
      <c r="X12" s="158"/>
      <c r="Y12" s="158"/>
      <c r="Z12" s="122"/>
      <c r="AA12" s="158"/>
      <c r="AB12" s="158"/>
      <c r="AC12" s="158"/>
      <c r="AD12" s="158"/>
      <c r="AE12" s="158"/>
      <c r="AI12" s="43"/>
      <c r="AJ12" s="43"/>
      <c r="AK12" s="43"/>
      <c r="AL12" s="43"/>
      <c r="AM12" s="43"/>
      <c r="AN12" s="165" t="s">
        <v>112</v>
      </c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G12" s="7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73"/>
      <c r="CG12" s="7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73"/>
    </row>
    <row r="13" spans="3:104" ht="8.25" customHeight="1" x14ac:dyDescent="0.15"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</row>
    <row r="14" spans="3:104" ht="15" customHeight="1" x14ac:dyDescent="0.15">
      <c r="C14" s="373" t="s">
        <v>24</v>
      </c>
      <c r="D14" s="374"/>
      <c r="E14" s="374"/>
      <c r="F14" s="374"/>
      <c r="G14" s="374"/>
      <c r="H14" s="375"/>
      <c r="I14" s="231" t="s">
        <v>51</v>
      </c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334"/>
      <c r="BB14" s="231" t="s">
        <v>52</v>
      </c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334"/>
    </row>
    <row r="15" spans="3:104" ht="15" customHeight="1" x14ac:dyDescent="0.15">
      <c r="C15" s="376"/>
      <c r="D15" s="377"/>
      <c r="E15" s="377"/>
      <c r="F15" s="377"/>
      <c r="G15" s="377"/>
      <c r="H15" s="378"/>
      <c r="I15" s="335" t="s">
        <v>25</v>
      </c>
      <c r="J15" s="336"/>
      <c r="K15" s="336"/>
      <c r="L15" s="336"/>
      <c r="M15" s="336"/>
      <c r="N15" s="336"/>
      <c r="O15" s="336"/>
      <c r="P15" s="336"/>
      <c r="Q15" s="336"/>
      <c r="R15" s="336"/>
      <c r="S15" s="337"/>
      <c r="T15" s="335" t="s">
        <v>26</v>
      </c>
      <c r="U15" s="336"/>
      <c r="V15" s="336"/>
      <c r="W15" s="336"/>
      <c r="X15" s="336"/>
      <c r="Y15" s="336"/>
      <c r="Z15" s="336"/>
      <c r="AA15" s="336"/>
      <c r="AB15" s="336"/>
      <c r="AC15" s="336"/>
      <c r="AD15" s="337"/>
      <c r="AE15" s="335" t="s">
        <v>27</v>
      </c>
      <c r="AF15" s="336"/>
      <c r="AG15" s="336"/>
      <c r="AH15" s="336"/>
      <c r="AI15" s="336"/>
      <c r="AJ15" s="336"/>
      <c r="AK15" s="336"/>
      <c r="AL15" s="336"/>
      <c r="AM15" s="336"/>
      <c r="AN15" s="336"/>
      <c r="AO15" s="337"/>
      <c r="AP15" s="335" t="s">
        <v>28</v>
      </c>
      <c r="AQ15" s="336"/>
      <c r="AR15" s="336"/>
      <c r="AS15" s="336"/>
      <c r="AT15" s="336"/>
      <c r="AU15" s="336"/>
      <c r="AV15" s="336"/>
      <c r="AW15" s="336"/>
      <c r="AX15" s="336"/>
      <c r="AY15" s="336"/>
      <c r="AZ15" s="337"/>
      <c r="BB15" s="170" t="s">
        <v>29</v>
      </c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2"/>
      <c r="BP15" s="215" t="s">
        <v>104</v>
      </c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7"/>
      <c r="CE15" s="335" t="s">
        <v>30</v>
      </c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7"/>
    </row>
    <row r="16" spans="3:104" ht="15" customHeight="1" x14ac:dyDescent="0.15">
      <c r="C16" s="376"/>
      <c r="D16" s="377"/>
      <c r="E16" s="377"/>
      <c r="F16" s="377"/>
      <c r="G16" s="377"/>
      <c r="H16" s="378"/>
      <c r="I16" s="338"/>
      <c r="J16" s="339"/>
      <c r="K16" s="339"/>
      <c r="L16" s="339"/>
      <c r="M16" s="339"/>
      <c r="N16" s="339"/>
      <c r="O16" s="339"/>
      <c r="P16" s="339"/>
      <c r="Q16" s="339"/>
      <c r="R16" s="339"/>
      <c r="S16" s="340"/>
      <c r="T16" s="341" t="s">
        <v>31</v>
      </c>
      <c r="U16" s="342"/>
      <c r="V16" s="342"/>
      <c r="W16" s="342"/>
      <c r="X16" s="342"/>
      <c r="Y16" s="342"/>
      <c r="Z16" s="342"/>
      <c r="AA16" s="342"/>
      <c r="AB16" s="342"/>
      <c r="AC16" s="342"/>
      <c r="AD16" s="343"/>
      <c r="AE16" s="173" t="s">
        <v>32</v>
      </c>
      <c r="AF16" s="355"/>
      <c r="AG16" s="355"/>
      <c r="AH16" s="355"/>
      <c r="AI16" s="355"/>
      <c r="AJ16" s="355"/>
      <c r="AK16" s="355"/>
      <c r="AL16" s="355"/>
      <c r="AM16" s="355"/>
      <c r="AN16" s="355"/>
      <c r="AO16" s="356"/>
      <c r="AP16" s="173" t="s">
        <v>70</v>
      </c>
      <c r="AQ16" s="355"/>
      <c r="AR16" s="355"/>
      <c r="AS16" s="355"/>
      <c r="AT16" s="355"/>
      <c r="AU16" s="355"/>
      <c r="AV16" s="355"/>
      <c r="AW16" s="355"/>
      <c r="AX16" s="355"/>
      <c r="AY16" s="355"/>
      <c r="AZ16" s="356"/>
      <c r="BB16" s="173" t="s">
        <v>103</v>
      </c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5"/>
      <c r="BP16" s="218" t="s">
        <v>105</v>
      </c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20"/>
      <c r="CE16" s="173" t="s">
        <v>57</v>
      </c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5"/>
    </row>
    <row r="17" spans="2:98" ht="15" customHeight="1" thickBot="1" x14ac:dyDescent="0.2">
      <c r="C17" s="376"/>
      <c r="D17" s="377"/>
      <c r="E17" s="377"/>
      <c r="F17" s="377"/>
      <c r="G17" s="377"/>
      <c r="H17" s="378"/>
      <c r="I17" s="338"/>
      <c r="J17" s="339"/>
      <c r="K17" s="339"/>
      <c r="L17" s="339"/>
      <c r="M17" s="339"/>
      <c r="N17" s="339"/>
      <c r="O17" s="339"/>
      <c r="P17" s="339"/>
      <c r="Q17" s="339"/>
      <c r="R17" s="339"/>
      <c r="S17" s="340"/>
      <c r="T17" s="344"/>
      <c r="U17" s="342"/>
      <c r="V17" s="342"/>
      <c r="W17" s="342"/>
      <c r="X17" s="342"/>
      <c r="Y17" s="342"/>
      <c r="Z17" s="342"/>
      <c r="AA17" s="342"/>
      <c r="AB17" s="342"/>
      <c r="AC17" s="342"/>
      <c r="AD17" s="343"/>
      <c r="AE17" s="357"/>
      <c r="AF17" s="355"/>
      <c r="AG17" s="355"/>
      <c r="AH17" s="355"/>
      <c r="AI17" s="355"/>
      <c r="AJ17" s="355"/>
      <c r="AK17" s="355"/>
      <c r="AL17" s="355"/>
      <c r="AM17" s="355"/>
      <c r="AN17" s="355"/>
      <c r="AO17" s="356"/>
      <c r="AP17" s="357"/>
      <c r="AQ17" s="355"/>
      <c r="AR17" s="355"/>
      <c r="AS17" s="355"/>
      <c r="AT17" s="355"/>
      <c r="AU17" s="355"/>
      <c r="AV17" s="355"/>
      <c r="AW17" s="355"/>
      <c r="AX17" s="355"/>
      <c r="AY17" s="355"/>
      <c r="AZ17" s="356"/>
      <c r="BB17" s="173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5"/>
      <c r="BP17" s="218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20"/>
      <c r="CE17" s="173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5"/>
    </row>
    <row r="18" spans="2:98" ht="15" customHeight="1" x14ac:dyDescent="0.15">
      <c r="C18" s="379"/>
      <c r="D18" s="380"/>
      <c r="E18" s="380"/>
      <c r="F18" s="380"/>
      <c r="G18" s="380"/>
      <c r="H18" s="380"/>
      <c r="I18" s="381" t="s">
        <v>33</v>
      </c>
      <c r="J18" s="331"/>
      <c r="K18" s="332"/>
      <c r="L18" s="223" t="s">
        <v>34</v>
      </c>
      <c r="M18" s="331"/>
      <c r="N18" s="331"/>
      <c r="O18" s="331"/>
      <c r="P18" s="331"/>
      <c r="Q18" s="331"/>
      <c r="R18" s="331"/>
      <c r="S18" s="331"/>
      <c r="T18" s="331" t="s">
        <v>33</v>
      </c>
      <c r="U18" s="331"/>
      <c r="V18" s="332"/>
      <c r="W18" s="223" t="s">
        <v>34</v>
      </c>
      <c r="X18" s="331"/>
      <c r="Y18" s="331"/>
      <c r="Z18" s="331"/>
      <c r="AA18" s="331"/>
      <c r="AB18" s="331"/>
      <c r="AC18" s="331"/>
      <c r="AD18" s="331"/>
      <c r="AE18" s="331" t="s">
        <v>33</v>
      </c>
      <c r="AF18" s="331"/>
      <c r="AG18" s="332"/>
      <c r="AH18" s="223" t="s">
        <v>34</v>
      </c>
      <c r="AI18" s="331"/>
      <c r="AJ18" s="331"/>
      <c r="AK18" s="331"/>
      <c r="AL18" s="331"/>
      <c r="AM18" s="331"/>
      <c r="AN18" s="331"/>
      <c r="AO18" s="331"/>
      <c r="AP18" s="331" t="s">
        <v>33</v>
      </c>
      <c r="AQ18" s="331"/>
      <c r="AR18" s="332"/>
      <c r="AS18" s="223" t="s">
        <v>34</v>
      </c>
      <c r="AT18" s="331"/>
      <c r="AU18" s="331"/>
      <c r="AV18" s="331"/>
      <c r="AW18" s="331"/>
      <c r="AX18" s="331"/>
      <c r="AY18" s="331"/>
      <c r="AZ18" s="345"/>
      <c r="BB18" s="179" t="s">
        <v>33</v>
      </c>
      <c r="BC18" s="177"/>
      <c r="BD18" s="177"/>
      <c r="BE18" s="178"/>
      <c r="BF18" s="176" t="s">
        <v>34</v>
      </c>
      <c r="BG18" s="177"/>
      <c r="BH18" s="177"/>
      <c r="BI18" s="177"/>
      <c r="BJ18" s="177"/>
      <c r="BK18" s="177"/>
      <c r="BL18" s="177"/>
      <c r="BM18" s="177"/>
      <c r="BN18" s="177"/>
      <c r="BO18" s="178"/>
      <c r="BP18" s="221" t="s">
        <v>33</v>
      </c>
      <c r="BQ18" s="222"/>
      <c r="BR18" s="222"/>
      <c r="BS18" s="222"/>
      <c r="BT18" s="223"/>
      <c r="BU18" s="221" t="s">
        <v>34</v>
      </c>
      <c r="BV18" s="222"/>
      <c r="BW18" s="222"/>
      <c r="BX18" s="222"/>
      <c r="BY18" s="222"/>
      <c r="BZ18" s="222"/>
      <c r="CA18" s="222"/>
      <c r="CB18" s="222"/>
      <c r="CC18" s="222"/>
      <c r="CD18" s="223"/>
      <c r="CE18" s="221" t="s">
        <v>33</v>
      </c>
      <c r="CF18" s="222"/>
      <c r="CG18" s="222"/>
      <c r="CH18" s="222"/>
      <c r="CI18" s="223"/>
      <c r="CJ18" s="221" t="s">
        <v>34</v>
      </c>
      <c r="CK18" s="222"/>
      <c r="CL18" s="222"/>
      <c r="CM18" s="222"/>
      <c r="CN18" s="222"/>
      <c r="CO18" s="222"/>
      <c r="CP18" s="222"/>
      <c r="CQ18" s="222"/>
      <c r="CR18" s="222"/>
      <c r="CS18" s="328"/>
    </row>
    <row r="19" spans="2:98" ht="15" customHeight="1" x14ac:dyDescent="0.15">
      <c r="C19" s="75"/>
      <c r="D19" s="76"/>
      <c r="E19" s="76"/>
      <c r="F19" s="275" t="s">
        <v>35</v>
      </c>
      <c r="G19" s="275"/>
      <c r="H19" s="311"/>
      <c r="I19" s="169"/>
      <c r="J19" s="168"/>
      <c r="K19" s="16" t="s">
        <v>36</v>
      </c>
      <c r="L19" s="166"/>
      <c r="M19" s="166"/>
      <c r="N19" s="166"/>
      <c r="O19" s="166"/>
      <c r="P19" s="166"/>
      <c r="Q19" s="166"/>
      <c r="R19" s="166"/>
      <c r="S19" s="112" t="s">
        <v>37</v>
      </c>
      <c r="T19" s="167"/>
      <c r="U19" s="168"/>
      <c r="V19" s="16" t="s">
        <v>36</v>
      </c>
      <c r="W19" s="166"/>
      <c r="X19" s="166"/>
      <c r="Y19" s="166"/>
      <c r="Z19" s="166"/>
      <c r="AA19" s="166"/>
      <c r="AB19" s="166"/>
      <c r="AC19" s="166"/>
      <c r="AD19" s="112" t="s">
        <v>37</v>
      </c>
      <c r="AE19" s="167"/>
      <c r="AF19" s="168"/>
      <c r="AG19" s="16" t="s">
        <v>36</v>
      </c>
      <c r="AH19" s="166"/>
      <c r="AI19" s="166"/>
      <c r="AJ19" s="166"/>
      <c r="AK19" s="166"/>
      <c r="AL19" s="166"/>
      <c r="AM19" s="166"/>
      <c r="AN19" s="166"/>
      <c r="AO19" s="112" t="s">
        <v>37</v>
      </c>
      <c r="AP19" s="138" t="str">
        <f>IF(AND(I19="",T19="",AE19=""),"",I19+T19+AE19)</f>
        <v/>
      </c>
      <c r="AQ19" s="139"/>
      <c r="AR19" s="16" t="s">
        <v>36</v>
      </c>
      <c r="AS19" s="137" t="str">
        <f>IF(AND(L19="",W19="",AH19=""),"",L19+W19+AH19)</f>
        <v/>
      </c>
      <c r="AT19" s="137"/>
      <c r="AU19" s="137"/>
      <c r="AV19" s="137"/>
      <c r="AW19" s="137"/>
      <c r="AX19" s="137"/>
      <c r="AY19" s="137"/>
      <c r="AZ19" s="17" t="s">
        <v>37</v>
      </c>
      <c r="BB19" s="144"/>
      <c r="BC19" s="145"/>
      <c r="BD19" s="145"/>
      <c r="BE19" s="18" t="s">
        <v>36</v>
      </c>
      <c r="BF19" s="132"/>
      <c r="BG19" s="133"/>
      <c r="BH19" s="133"/>
      <c r="BI19" s="133"/>
      <c r="BJ19" s="133"/>
      <c r="BK19" s="133"/>
      <c r="BL19" s="133"/>
      <c r="BM19" s="133"/>
      <c r="BN19" s="133"/>
      <c r="BO19" s="18" t="s">
        <v>37</v>
      </c>
      <c r="BP19" s="152"/>
      <c r="BQ19" s="145"/>
      <c r="BR19" s="145"/>
      <c r="BS19" s="145"/>
      <c r="BT19" s="18" t="s">
        <v>36</v>
      </c>
      <c r="BU19" s="132"/>
      <c r="BV19" s="133"/>
      <c r="BW19" s="133"/>
      <c r="BX19" s="133"/>
      <c r="BY19" s="133"/>
      <c r="BZ19" s="133"/>
      <c r="CA19" s="133"/>
      <c r="CB19" s="133"/>
      <c r="CC19" s="133"/>
      <c r="CD19" s="18" t="s">
        <v>37</v>
      </c>
      <c r="CE19" s="134" t="str">
        <f t="shared" ref="CE19:CE31" si="0">IF(AND(BB19="",BP19=""),"",BB19+BP19)</f>
        <v/>
      </c>
      <c r="CF19" s="135"/>
      <c r="CG19" s="135"/>
      <c r="CH19" s="135"/>
      <c r="CI19" s="18" t="s">
        <v>36</v>
      </c>
      <c r="CJ19" s="346" t="str">
        <f t="shared" ref="CJ19:CJ33" si="1">IF(AND(BF19="",BU19=""),"",BF19+BU19)</f>
        <v/>
      </c>
      <c r="CK19" s="347"/>
      <c r="CL19" s="347"/>
      <c r="CM19" s="347"/>
      <c r="CN19" s="347"/>
      <c r="CO19" s="347"/>
      <c r="CP19" s="347"/>
      <c r="CQ19" s="347"/>
      <c r="CR19" s="33"/>
      <c r="CS19" s="77" t="s">
        <v>37</v>
      </c>
    </row>
    <row r="20" spans="2:98" ht="15" customHeight="1" x14ac:dyDescent="0.15">
      <c r="C20" s="75"/>
      <c r="D20" s="76"/>
      <c r="E20" s="76"/>
      <c r="F20" s="275" t="s">
        <v>58</v>
      </c>
      <c r="G20" s="275"/>
      <c r="H20" s="311"/>
      <c r="I20" s="169"/>
      <c r="J20" s="168"/>
      <c r="K20" s="19"/>
      <c r="L20" s="166"/>
      <c r="M20" s="166"/>
      <c r="N20" s="166"/>
      <c r="O20" s="166"/>
      <c r="P20" s="166"/>
      <c r="Q20" s="166"/>
      <c r="R20" s="166"/>
      <c r="S20" s="25"/>
      <c r="T20" s="167"/>
      <c r="U20" s="168"/>
      <c r="V20" s="19"/>
      <c r="W20" s="166"/>
      <c r="X20" s="166"/>
      <c r="Y20" s="166"/>
      <c r="Z20" s="166"/>
      <c r="AA20" s="166"/>
      <c r="AB20" s="166"/>
      <c r="AC20" s="166"/>
      <c r="AD20" s="25"/>
      <c r="AE20" s="167"/>
      <c r="AF20" s="168"/>
      <c r="AG20" s="19"/>
      <c r="AH20" s="166"/>
      <c r="AI20" s="166"/>
      <c r="AJ20" s="166"/>
      <c r="AK20" s="166"/>
      <c r="AL20" s="166"/>
      <c r="AM20" s="166"/>
      <c r="AN20" s="166"/>
      <c r="AO20" s="25"/>
      <c r="AP20" s="138" t="str">
        <f t="shared" ref="AP20:AP33" si="2">IF(AND(I20="",T20="",AE20=""),"",I20+T20+AE20)</f>
        <v/>
      </c>
      <c r="AQ20" s="139"/>
      <c r="AR20" s="19"/>
      <c r="AS20" s="137" t="str">
        <f t="shared" ref="AS20:AS33" si="3">IF(AND(L20="",W20="",AH20=""),"",L20+W20+AH20)</f>
        <v/>
      </c>
      <c r="AT20" s="137"/>
      <c r="AU20" s="137"/>
      <c r="AV20" s="137"/>
      <c r="AW20" s="137"/>
      <c r="AX20" s="137"/>
      <c r="AY20" s="137"/>
      <c r="AZ20" s="20"/>
      <c r="BB20" s="144"/>
      <c r="BC20" s="145"/>
      <c r="BD20" s="145"/>
      <c r="BE20" s="25"/>
      <c r="BF20" s="132"/>
      <c r="BG20" s="133"/>
      <c r="BH20" s="133"/>
      <c r="BI20" s="133"/>
      <c r="BJ20" s="133"/>
      <c r="BK20" s="133"/>
      <c r="BL20" s="133"/>
      <c r="BM20" s="133"/>
      <c r="BN20" s="133"/>
      <c r="BO20" s="25"/>
      <c r="BP20" s="152"/>
      <c r="BQ20" s="145"/>
      <c r="BR20" s="145"/>
      <c r="BS20" s="145"/>
      <c r="BT20" s="25"/>
      <c r="BU20" s="132"/>
      <c r="BV20" s="133"/>
      <c r="BW20" s="133"/>
      <c r="BX20" s="133"/>
      <c r="BY20" s="133"/>
      <c r="BZ20" s="133"/>
      <c r="CA20" s="133"/>
      <c r="CB20" s="133"/>
      <c r="CC20" s="133"/>
      <c r="CD20" s="25"/>
      <c r="CE20" s="134" t="str">
        <f t="shared" si="0"/>
        <v/>
      </c>
      <c r="CF20" s="135"/>
      <c r="CG20" s="135"/>
      <c r="CH20" s="135"/>
      <c r="CI20" s="25"/>
      <c r="CJ20" s="136" t="str">
        <f t="shared" si="1"/>
        <v/>
      </c>
      <c r="CK20" s="137"/>
      <c r="CL20" s="137"/>
      <c r="CM20" s="137"/>
      <c r="CN20" s="137"/>
      <c r="CO20" s="137"/>
      <c r="CP20" s="137"/>
      <c r="CQ20" s="137"/>
      <c r="CR20" s="76"/>
      <c r="CS20" s="20"/>
    </row>
    <row r="21" spans="2:98" ht="15" customHeight="1" x14ac:dyDescent="0.15">
      <c r="C21" s="75"/>
      <c r="D21" s="76"/>
      <c r="E21" s="76"/>
      <c r="F21" s="275" t="s">
        <v>59</v>
      </c>
      <c r="G21" s="275"/>
      <c r="H21" s="311"/>
      <c r="I21" s="169"/>
      <c r="J21" s="168"/>
      <c r="K21" s="19"/>
      <c r="L21" s="166"/>
      <c r="M21" s="166"/>
      <c r="N21" s="166"/>
      <c r="O21" s="166"/>
      <c r="P21" s="166"/>
      <c r="Q21" s="166"/>
      <c r="R21" s="166"/>
      <c r="S21" s="25"/>
      <c r="T21" s="167"/>
      <c r="U21" s="168"/>
      <c r="V21" s="19"/>
      <c r="W21" s="166"/>
      <c r="X21" s="166"/>
      <c r="Y21" s="166"/>
      <c r="Z21" s="166"/>
      <c r="AA21" s="166"/>
      <c r="AB21" s="166"/>
      <c r="AC21" s="166"/>
      <c r="AD21" s="25"/>
      <c r="AE21" s="167"/>
      <c r="AF21" s="168"/>
      <c r="AG21" s="19"/>
      <c r="AH21" s="166"/>
      <c r="AI21" s="166"/>
      <c r="AJ21" s="166"/>
      <c r="AK21" s="166"/>
      <c r="AL21" s="166"/>
      <c r="AM21" s="166"/>
      <c r="AN21" s="166"/>
      <c r="AO21" s="25"/>
      <c r="AP21" s="138" t="str">
        <f t="shared" si="2"/>
        <v/>
      </c>
      <c r="AQ21" s="139"/>
      <c r="AR21" s="19"/>
      <c r="AS21" s="137" t="str">
        <f t="shared" si="3"/>
        <v/>
      </c>
      <c r="AT21" s="137"/>
      <c r="AU21" s="137"/>
      <c r="AV21" s="137"/>
      <c r="AW21" s="137"/>
      <c r="AX21" s="137"/>
      <c r="AY21" s="137"/>
      <c r="AZ21" s="20"/>
      <c r="BB21" s="144"/>
      <c r="BC21" s="145"/>
      <c r="BD21" s="145"/>
      <c r="BE21" s="25"/>
      <c r="BF21" s="132"/>
      <c r="BG21" s="133"/>
      <c r="BH21" s="133"/>
      <c r="BI21" s="133"/>
      <c r="BJ21" s="133"/>
      <c r="BK21" s="133"/>
      <c r="BL21" s="133"/>
      <c r="BM21" s="133"/>
      <c r="BN21" s="133"/>
      <c r="BO21" s="25"/>
      <c r="BP21" s="152"/>
      <c r="BQ21" s="145"/>
      <c r="BR21" s="145"/>
      <c r="BS21" s="145"/>
      <c r="BT21" s="25"/>
      <c r="BU21" s="132"/>
      <c r="BV21" s="133"/>
      <c r="BW21" s="133"/>
      <c r="BX21" s="133"/>
      <c r="BY21" s="133"/>
      <c r="BZ21" s="133"/>
      <c r="CA21" s="133"/>
      <c r="CB21" s="133"/>
      <c r="CC21" s="133"/>
      <c r="CD21" s="25"/>
      <c r="CE21" s="134" t="str">
        <f t="shared" si="0"/>
        <v/>
      </c>
      <c r="CF21" s="135"/>
      <c r="CG21" s="135"/>
      <c r="CH21" s="135"/>
      <c r="CI21" s="25"/>
      <c r="CJ21" s="136" t="str">
        <f t="shared" si="1"/>
        <v/>
      </c>
      <c r="CK21" s="137"/>
      <c r="CL21" s="137"/>
      <c r="CM21" s="137"/>
      <c r="CN21" s="137"/>
      <c r="CO21" s="137"/>
      <c r="CP21" s="137"/>
      <c r="CQ21" s="137"/>
      <c r="CR21" s="76"/>
      <c r="CS21" s="20"/>
    </row>
    <row r="22" spans="2:98" ht="15" customHeight="1" x14ac:dyDescent="0.15">
      <c r="C22" s="75"/>
      <c r="D22" s="76"/>
      <c r="E22" s="76"/>
      <c r="F22" s="275" t="s">
        <v>60</v>
      </c>
      <c r="G22" s="275"/>
      <c r="H22" s="311"/>
      <c r="I22" s="169"/>
      <c r="J22" s="168"/>
      <c r="K22" s="19"/>
      <c r="L22" s="166"/>
      <c r="M22" s="166"/>
      <c r="N22" s="166"/>
      <c r="O22" s="166"/>
      <c r="P22" s="166"/>
      <c r="Q22" s="166"/>
      <c r="R22" s="166"/>
      <c r="S22" s="25"/>
      <c r="T22" s="167"/>
      <c r="U22" s="168"/>
      <c r="V22" s="19"/>
      <c r="W22" s="166"/>
      <c r="X22" s="166"/>
      <c r="Y22" s="166"/>
      <c r="Z22" s="166"/>
      <c r="AA22" s="166"/>
      <c r="AB22" s="166"/>
      <c r="AC22" s="166"/>
      <c r="AD22" s="25"/>
      <c r="AE22" s="167"/>
      <c r="AF22" s="168"/>
      <c r="AG22" s="19"/>
      <c r="AH22" s="166"/>
      <c r="AI22" s="166"/>
      <c r="AJ22" s="166"/>
      <c r="AK22" s="166"/>
      <c r="AL22" s="166"/>
      <c r="AM22" s="166"/>
      <c r="AN22" s="166"/>
      <c r="AO22" s="25"/>
      <c r="AP22" s="138" t="str">
        <f t="shared" si="2"/>
        <v/>
      </c>
      <c r="AQ22" s="139"/>
      <c r="AR22" s="19"/>
      <c r="AS22" s="137" t="str">
        <f t="shared" si="3"/>
        <v/>
      </c>
      <c r="AT22" s="137"/>
      <c r="AU22" s="137"/>
      <c r="AV22" s="137"/>
      <c r="AW22" s="137"/>
      <c r="AX22" s="137"/>
      <c r="AY22" s="137"/>
      <c r="AZ22" s="20"/>
      <c r="BB22" s="144"/>
      <c r="BC22" s="145"/>
      <c r="BD22" s="145"/>
      <c r="BE22" s="25"/>
      <c r="BF22" s="132"/>
      <c r="BG22" s="133"/>
      <c r="BH22" s="133"/>
      <c r="BI22" s="133"/>
      <c r="BJ22" s="133"/>
      <c r="BK22" s="133"/>
      <c r="BL22" s="133"/>
      <c r="BM22" s="133"/>
      <c r="BN22" s="133"/>
      <c r="BO22" s="25"/>
      <c r="BP22" s="152"/>
      <c r="BQ22" s="145"/>
      <c r="BR22" s="145"/>
      <c r="BS22" s="145"/>
      <c r="BT22" s="25"/>
      <c r="BU22" s="132"/>
      <c r="BV22" s="133"/>
      <c r="BW22" s="133"/>
      <c r="BX22" s="133"/>
      <c r="BY22" s="133"/>
      <c r="BZ22" s="133"/>
      <c r="CA22" s="133"/>
      <c r="CB22" s="133"/>
      <c r="CC22" s="133"/>
      <c r="CD22" s="25"/>
      <c r="CE22" s="134" t="str">
        <f t="shared" si="0"/>
        <v/>
      </c>
      <c r="CF22" s="135"/>
      <c r="CG22" s="135"/>
      <c r="CH22" s="135"/>
      <c r="CI22" s="25"/>
      <c r="CJ22" s="136" t="str">
        <f t="shared" si="1"/>
        <v/>
      </c>
      <c r="CK22" s="137"/>
      <c r="CL22" s="137"/>
      <c r="CM22" s="137"/>
      <c r="CN22" s="137"/>
      <c r="CO22" s="137"/>
      <c r="CP22" s="137"/>
      <c r="CQ22" s="137"/>
      <c r="CR22" s="76"/>
      <c r="CS22" s="20"/>
    </row>
    <row r="23" spans="2:98" ht="15" customHeight="1" x14ac:dyDescent="0.15">
      <c r="C23" s="75"/>
      <c r="D23" s="76"/>
      <c r="E23" s="76"/>
      <c r="F23" s="275" t="s">
        <v>61</v>
      </c>
      <c r="G23" s="275"/>
      <c r="H23" s="311"/>
      <c r="I23" s="169"/>
      <c r="J23" s="168"/>
      <c r="K23" s="19"/>
      <c r="L23" s="166"/>
      <c r="M23" s="166"/>
      <c r="N23" s="166"/>
      <c r="O23" s="166"/>
      <c r="P23" s="166"/>
      <c r="Q23" s="166"/>
      <c r="R23" s="166"/>
      <c r="S23" s="25"/>
      <c r="T23" s="167"/>
      <c r="U23" s="168"/>
      <c r="V23" s="19"/>
      <c r="W23" s="166"/>
      <c r="X23" s="166"/>
      <c r="Y23" s="166"/>
      <c r="Z23" s="166"/>
      <c r="AA23" s="166"/>
      <c r="AB23" s="166"/>
      <c r="AC23" s="166"/>
      <c r="AD23" s="25"/>
      <c r="AE23" s="167"/>
      <c r="AF23" s="168"/>
      <c r="AG23" s="19"/>
      <c r="AH23" s="166"/>
      <c r="AI23" s="166"/>
      <c r="AJ23" s="166"/>
      <c r="AK23" s="166"/>
      <c r="AL23" s="166"/>
      <c r="AM23" s="166"/>
      <c r="AN23" s="166"/>
      <c r="AO23" s="25"/>
      <c r="AP23" s="138" t="str">
        <f>IF(AND(I23="",T23="",AE23=""),"",I23+T23+AE23)</f>
        <v/>
      </c>
      <c r="AQ23" s="139"/>
      <c r="AR23" s="19"/>
      <c r="AS23" s="137" t="str">
        <f>IF(AND(L23="",W23="",AH23=""),"",L23+W23+AH23)</f>
        <v/>
      </c>
      <c r="AT23" s="137"/>
      <c r="AU23" s="137"/>
      <c r="AV23" s="137"/>
      <c r="AW23" s="137"/>
      <c r="AX23" s="137"/>
      <c r="AY23" s="137"/>
      <c r="AZ23" s="20"/>
      <c r="BB23" s="144"/>
      <c r="BC23" s="145"/>
      <c r="BD23" s="145"/>
      <c r="BE23" s="25"/>
      <c r="BF23" s="132"/>
      <c r="BG23" s="133"/>
      <c r="BH23" s="133"/>
      <c r="BI23" s="133"/>
      <c r="BJ23" s="133"/>
      <c r="BK23" s="133"/>
      <c r="BL23" s="133"/>
      <c r="BM23" s="133"/>
      <c r="BN23" s="133"/>
      <c r="BO23" s="25"/>
      <c r="BP23" s="152"/>
      <c r="BQ23" s="145"/>
      <c r="BR23" s="145"/>
      <c r="BS23" s="145"/>
      <c r="BT23" s="25"/>
      <c r="BU23" s="132"/>
      <c r="BV23" s="133"/>
      <c r="BW23" s="133"/>
      <c r="BX23" s="133"/>
      <c r="BY23" s="133"/>
      <c r="BZ23" s="133"/>
      <c r="CA23" s="133"/>
      <c r="CB23" s="133"/>
      <c r="CC23" s="133"/>
      <c r="CD23" s="25"/>
      <c r="CE23" s="134" t="str">
        <f>IF(AND(BB23="",BP23=""),"",BB23+BP23)</f>
        <v/>
      </c>
      <c r="CF23" s="135"/>
      <c r="CG23" s="135"/>
      <c r="CH23" s="135"/>
      <c r="CI23" s="25"/>
      <c r="CJ23" s="136" t="str">
        <f>IF(AND(BF23="",BU23=""),"",BF23+BU23)</f>
        <v/>
      </c>
      <c r="CK23" s="137"/>
      <c r="CL23" s="137"/>
      <c r="CM23" s="137"/>
      <c r="CN23" s="137"/>
      <c r="CO23" s="137"/>
      <c r="CP23" s="137"/>
      <c r="CQ23" s="137"/>
      <c r="CR23" s="76"/>
      <c r="CS23" s="20"/>
    </row>
    <row r="24" spans="2:98" ht="15" customHeight="1" x14ac:dyDescent="0.15">
      <c r="C24" s="75"/>
      <c r="D24" s="76"/>
      <c r="E24" s="76"/>
      <c r="F24" s="275" t="s">
        <v>62</v>
      </c>
      <c r="G24" s="275"/>
      <c r="H24" s="311"/>
      <c r="I24" s="169"/>
      <c r="J24" s="168"/>
      <c r="K24" s="19"/>
      <c r="L24" s="166"/>
      <c r="M24" s="166"/>
      <c r="N24" s="166"/>
      <c r="O24" s="166"/>
      <c r="P24" s="166"/>
      <c r="Q24" s="166"/>
      <c r="R24" s="166"/>
      <c r="S24" s="25"/>
      <c r="T24" s="167"/>
      <c r="U24" s="168"/>
      <c r="V24" s="19"/>
      <c r="W24" s="166"/>
      <c r="X24" s="166"/>
      <c r="Y24" s="166"/>
      <c r="Z24" s="166"/>
      <c r="AA24" s="166"/>
      <c r="AB24" s="166"/>
      <c r="AC24" s="166"/>
      <c r="AD24" s="25"/>
      <c r="AE24" s="167"/>
      <c r="AF24" s="168"/>
      <c r="AG24" s="19"/>
      <c r="AH24" s="166"/>
      <c r="AI24" s="166"/>
      <c r="AJ24" s="166"/>
      <c r="AK24" s="166"/>
      <c r="AL24" s="166"/>
      <c r="AM24" s="166"/>
      <c r="AN24" s="166"/>
      <c r="AO24" s="25"/>
      <c r="AP24" s="138" t="str">
        <f>IF(AND(I24="",T24="",AE24=""),"",I24+T24+AE24)</f>
        <v/>
      </c>
      <c r="AQ24" s="139"/>
      <c r="AR24" s="19"/>
      <c r="AS24" s="137" t="str">
        <f>IF(AND(L24="",W24="",AH24=""),"",L24+W24+AH24)</f>
        <v/>
      </c>
      <c r="AT24" s="137"/>
      <c r="AU24" s="137"/>
      <c r="AV24" s="137"/>
      <c r="AW24" s="137"/>
      <c r="AX24" s="137"/>
      <c r="AY24" s="137"/>
      <c r="AZ24" s="20"/>
      <c r="BB24" s="144"/>
      <c r="BC24" s="145"/>
      <c r="BD24" s="145"/>
      <c r="BE24" s="25"/>
      <c r="BF24" s="132"/>
      <c r="BG24" s="133"/>
      <c r="BH24" s="133"/>
      <c r="BI24" s="133"/>
      <c r="BJ24" s="133"/>
      <c r="BK24" s="133"/>
      <c r="BL24" s="133"/>
      <c r="BM24" s="133"/>
      <c r="BN24" s="133"/>
      <c r="BO24" s="25"/>
      <c r="BP24" s="152"/>
      <c r="BQ24" s="145"/>
      <c r="BR24" s="145"/>
      <c r="BS24" s="145"/>
      <c r="BT24" s="25"/>
      <c r="BU24" s="132"/>
      <c r="BV24" s="133"/>
      <c r="BW24" s="133"/>
      <c r="BX24" s="133"/>
      <c r="BY24" s="133"/>
      <c r="BZ24" s="133"/>
      <c r="CA24" s="133"/>
      <c r="CB24" s="133"/>
      <c r="CC24" s="133"/>
      <c r="CD24" s="25"/>
      <c r="CE24" s="134" t="str">
        <f>IF(AND(BB24="",BP24=""),"",BB24+BP24)</f>
        <v/>
      </c>
      <c r="CF24" s="135"/>
      <c r="CG24" s="135"/>
      <c r="CH24" s="135"/>
      <c r="CI24" s="25"/>
      <c r="CJ24" s="136" t="str">
        <f>IF(AND(BF24="",BU24=""),"",BF24+BU24)</f>
        <v/>
      </c>
      <c r="CK24" s="137"/>
      <c r="CL24" s="137"/>
      <c r="CM24" s="137"/>
      <c r="CN24" s="137"/>
      <c r="CO24" s="137"/>
      <c r="CP24" s="137"/>
      <c r="CQ24" s="137"/>
      <c r="CR24" s="76"/>
      <c r="CS24" s="20"/>
    </row>
    <row r="25" spans="2:98" ht="15" customHeight="1" x14ac:dyDescent="0.15">
      <c r="C25" s="75"/>
      <c r="D25" s="76"/>
      <c r="E25" s="76"/>
      <c r="F25" s="275" t="s">
        <v>63</v>
      </c>
      <c r="G25" s="275"/>
      <c r="H25" s="311"/>
      <c r="I25" s="169"/>
      <c r="J25" s="168"/>
      <c r="K25" s="19"/>
      <c r="L25" s="166"/>
      <c r="M25" s="166"/>
      <c r="N25" s="166"/>
      <c r="O25" s="166"/>
      <c r="P25" s="166"/>
      <c r="Q25" s="166"/>
      <c r="R25" s="166"/>
      <c r="S25" s="25"/>
      <c r="T25" s="167"/>
      <c r="U25" s="168"/>
      <c r="V25" s="19"/>
      <c r="W25" s="166"/>
      <c r="X25" s="166"/>
      <c r="Y25" s="166"/>
      <c r="Z25" s="166"/>
      <c r="AA25" s="166"/>
      <c r="AB25" s="166"/>
      <c r="AC25" s="166"/>
      <c r="AD25" s="25"/>
      <c r="AE25" s="167"/>
      <c r="AF25" s="168"/>
      <c r="AG25" s="19"/>
      <c r="AH25" s="166"/>
      <c r="AI25" s="166"/>
      <c r="AJ25" s="166"/>
      <c r="AK25" s="166"/>
      <c r="AL25" s="166"/>
      <c r="AM25" s="166"/>
      <c r="AN25" s="166"/>
      <c r="AO25" s="25"/>
      <c r="AP25" s="138" t="str">
        <f t="shared" si="2"/>
        <v/>
      </c>
      <c r="AQ25" s="139"/>
      <c r="AR25" s="19"/>
      <c r="AS25" s="137" t="str">
        <f t="shared" si="3"/>
        <v/>
      </c>
      <c r="AT25" s="137"/>
      <c r="AU25" s="137"/>
      <c r="AV25" s="137"/>
      <c r="AW25" s="137"/>
      <c r="AX25" s="137"/>
      <c r="AY25" s="137"/>
      <c r="AZ25" s="20"/>
      <c r="BB25" s="144"/>
      <c r="BC25" s="145"/>
      <c r="BD25" s="145"/>
      <c r="BE25" s="25"/>
      <c r="BF25" s="132"/>
      <c r="BG25" s="133"/>
      <c r="BH25" s="133"/>
      <c r="BI25" s="133"/>
      <c r="BJ25" s="133"/>
      <c r="BK25" s="133"/>
      <c r="BL25" s="133"/>
      <c r="BM25" s="133"/>
      <c r="BN25" s="133"/>
      <c r="BO25" s="25"/>
      <c r="BP25" s="152"/>
      <c r="BQ25" s="145"/>
      <c r="BR25" s="145"/>
      <c r="BS25" s="145"/>
      <c r="BT25" s="25"/>
      <c r="BU25" s="132"/>
      <c r="BV25" s="133"/>
      <c r="BW25" s="133"/>
      <c r="BX25" s="133"/>
      <c r="BY25" s="133"/>
      <c r="BZ25" s="133"/>
      <c r="CA25" s="133"/>
      <c r="CB25" s="133"/>
      <c r="CC25" s="133"/>
      <c r="CD25" s="25"/>
      <c r="CE25" s="134" t="str">
        <f t="shared" si="0"/>
        <v/>
      </c>
      <c r="CF25" s="135"/>
      <c r="CG25" s="135"/>
      <c r="CH25" s="135"/>
      <c r="CI25" s="25"/>
      <c r="CJ25" s="136" t="str">
        <f t="shared" si="1"/>
        <v/>
      </c>
      <c r="CK25" s="137"/>
      <c r="CL25" s="137"/>
      <c r="CM25" s="137"/>
      <c r="CN25" s="137"/>
      <c r="CO25" s="137"/>
      <c r="CP25" s="137"/>
      <c r="CQ25" s="137"/>
      <c r="CR25" s="76"/>
      <c r="CS25" s="20"/>
    </row>
    <row r="26" spans="2:98" ht="15" customHeight="1" x14ac:dyDescent="0.15">
      <c r="C26" s="75"/>
      <c r="D26" s="76"/>
      <c r="E26" s="76"/>
      <c r="F26" s="275" t="s">
        <v>64</v>
      </c>
      <c r="G26" s="275"/>
      <c r="H26" s="311"/>
      <c r="I26" s="169"/>
      <c r="J26" s="168"/>
      <c r="K26" s="19"/>
      <c r="L26" s="166"/>
      <c r="M26" s="166"/>
      <c r="N26" s="166"/>
      <c r="O26" s="166"/>
      <c r="P26" s="166"/>
      <c r="Q26" s="166"/>
      <c r="R26" s="166"/>
      <c r="S26" s="25"/>
      <c r="T26" s="167"/>
      <c r="U26" s="168"/>
      <c r="V26" s="19"/>
      <c r="W26" s="166"/>
      <c r="X26" s="166"/>
      <c r="Y26" s="166"/>
      <c r="Z26" s="166"/>
      <c r="AA26" s="166"/>
      <c r="AB26" s="166"/>
      <c r="AC26" s="166"/>
      <c r="AD26" s="25"/>
      <c r="AE26" s="167"/>
      <c r="AF26" s="168"/>
      <c r="AG26" s="19"/>
      <c r="AH26" s="166"/>
      <c r="AI26" s="166"/>
      <c r="AJ26" s="166"/>
      <c r="AK26" s="166"/>
      <c r="AL26" s="166"/>
      <c r="AM26" s="166"/>
      <c r="AN26" s="166"/>
      <c r="AO26" s="25"/>
      <c r="AP26" s="138" t="str">
        <f t="shared" si="2"/>
        <v/>
      </c>
      <c r="AQ26" s="139"/>
      <c r="AR26" s="19"/>
      <c r="AS26" s="137" t="str">
        <f t="shared" si="3"/>
        <v/>
      </c>
      <c r="AT26" s="137"/>
      <c r="AU26" s="137"/>
      <c r="AV26" s="137"/>
      <c r="AW26" s="137"/>
      <c r="AX26" s="137"/>
      <c r="AY26" s="137"/>
      <c r="AZ26" s="20"/>
      <c r="BB26" s="144"/>
      <c r="BC26" s="145"/>
      <c r="BD26" s="145"/>
      <c r="BE26" s="25"/>
      <c r="BF26" s="132"/>
      <c r="BG26" s="133"/>
      <c r="BH26" s="133"/>
      <c r="BI26" s="133"/>
      <c r="BJ26" s="133"/>
      <c r="BK26" s="133"/>
      <c r="BL26" s="133"/>
      <c r="BM26" s="133"/>
      <c r="BN26" s="133"/>
      <c r="BO26" s="25"/>
      <c r="BP26" s="152"/>
      <c r="BQ26" s="145"/>
      <c r="BR26" s="145"/>
      <c r="BS26" s="145"/>
      <c r="BT26" s="25"/>
      <c r="BU26" s="132"/>
      <c r="BV26" s="133"/>
      <c r="BW26" s="133"/>
      <c r="BX26" s="133"/>
      <c r="BY26" s="133"/>
      <c r="BZ26" s="133"/>
      <c r="CA26" s="133"/>
      <c r="CB26" s="133"/>
      <c r="CC26" s="133"/>
      <c r="CD26" s="25"/>
      <c r="CE26" s="134" t="str">
        <f t="shared" si="0"/>
        <v/>
      </c>
      <c r="CF26" s="135"/>
      <c r="CG26" s="135"/>
      <c r="CH26" s="135"/>
      <c r="CI26" s="25"/>
      <c r="CJ26" s="136" t="str">
        <f t="shared" si="1"/>
        <v/>
      </c>
      <c r="CK26" s="137"/>
      <c r="CL26" s="137"/>
      <c r="CM26" s="137"/>
      <c r="CN26" s="137"/>
      <c r="CO26" s="137"/>
      <c r="CP26" s="137"/>
      <c r="CQ26" s="137"/>
      <c r="CR26" s="76"/>
      <c r="CS26" s="20"/>
    </row>
    <row r="27" spans="2:98" ht="15" customHeight="1" x14ac:dyDescent="0.15">
      <c r="C27" s="75"/>
      <c r="D27" s="76"/>
      <c r="E27" s="76"/>
      <c r="F27" s="275" t="s">
        <v>65</v>
      </c>
      <c r="G27" s="275"/>
      <c r="H27" s="311"/>
      <c r="I27" s="169"/>
      <c r="J27" s="168"/>
      <c r="K27" s="19"/>
      <c r="L27" s="166"/>
      <c r="M27" s="166"/>
      <c r="N27" s="166"/>
      <c r="O27" s="166"/>
      <c r="P27" s="166"/>
      <c r="Q27" s="166"/>
      <c r="R27" s="166"/>
      <c r="S27" s="25"/>
      <c r="T27" s="167"/>
      <c r="U27" s="168"/>
      <c r="V27" s="19"/>
      <c r="W27" s="166"/>
      <c r="X27" s="166"/>
      <c r="Y27" s="166"/>
      <c r="Z27" s="166"/>
      <c r="AA27" s="166"/>
      <c r="AB27" s="166"/>
      <c r="AC27" s="166"/>
      <c r="AD27" s="25"/>
      <c r="AE27" s="167"/>
      <c r="AF27" s="168"/>
      <c r="AG27" s="19"/>
      <c r="AH27" s="166"/>
      <c r="AI27" s="166"/>
      <c r="AJ27" s="166"/>
      <c r="AK27" s="166"/>
      <c r="AL27" s="166"/>
      <c r="AM27" s="166"/>
      <c r="AN27" s="166"/>
      <c r="AO27" s="25"/>
      <c r="AP27" s="138" t="str">
        <f t="shared" si="2"/>
        <v/>
      </c>
      <c r="AQ27" s="139"/>
      <c r="AR27" s="19"/>
      <c r="AS27" s="137" t="str">
        <f t="shared" si="3"/>
        <v/>
      </c>
      <c r="AT27" s="137"/>
      <c r="AU27" s="137"/>
      <c r="AV27" s="137"/>
      <c r="AW27" s="137"/>
      <c r="AX27" s="137"/>
      <c r="AY27" s="137"/>
      <c r="AZ27" s="20"/>
      <c r="BB27" s="144"/>
      <c r="BC27" s="145"/>
      <c r="BD27" s="145"/>
      <c r="BE27" s="25"/>
      <c r="BF27" s="132"/>
      <c r="BG27" s="133"/>
      <c r="BH27" s="133"/>
      <c r="BI27" s="133"/>
      <c r="BJ27" s="133"/>
      <c r="BK27" s="133"/>
      <c r="BL27" s="133"/>
      <c r="BM27" s="133"/>
      <c r="BN27" s="133"/>
      <c r="BO27" s="25"/>
      <c r="BP27" s="152"/>
      <c r="BQ27" s="145"/>
      <c r="BR27" s="145"/>
      <c r="BS27" s="145"/>
      <c r="BT27" s="25"/>
      <c r="BU27" s="132"/>
      <c r="BV27" s="133"/>
      <c r="BW27" s="133"/>
      <c r="BX27" s="133"/>
      <c r="BY27" s="133"/>
      <c r="BZ27" s="133"/>
      <c r="CA27" s="133"/>
      <c r="CB27" s="133"/>
      <c r="CC27" s="133"/>
      <c r="CD27" s="25"/>
      <c r="CE27" s="134" t="str">
        <f t="shared" si="0"/>
        <v/>
      </c>
      <c r="CF27" s="135"/>
      <c r="CG27" s="135"/>
      <c r="CH27" s="135"/>
      <c r="CI27" s="25"/>
      <c r="CJ27" s="136" t="str">
        <f t="shared" si="1"/>
        <v/>
      </c>
      <c r="CK27" s="137"/>
      <c r="CL27" s="137"/>
      <c r="CM27" s="137"/>
      <c r="CN27" s="137"/>
      <c r="CO27" s="137"/>
      <c r="CP27" s="137"/>
      <c r="CQ27" s="137"/>
      <c r="CR27" s="76"/>
      <c r="CS27" s="20"/>
    </row>
    <row r="28" spans="2:98" ht="15" customHeight="1" x14ac:dyDescent="0.15">
      <c r="C28" s="75"/>
      <c r="D28" s="76"/>
      <c r="E28" s="76"/>
      <c r="F28" s="275" t="s">
        <v>81</v>
      </c>
      <c r="G28" s="275"/>
      <c r="H28" s="311"/>
      <c r="I28" s="169"/>
      <c r="J28" s="168"/>
      <c r="K28" s="19"/>
      <c r="L28" s="166"/>
      <c r="M28" s="166"/>
      <c r="N28" s="166"/>
      <c r="O28" s="166"/>
      <c r="P28" s="166"/>
      <c r="Q28" s="166"/>
      <c r="R28" s="166"/>
      <c r="S28" s="25"/>
      <c r="T28" s="167"/>
      <c r="U28" s="168"/>
      <c r="V28" s="19"/>
      <c r="W28" s="166"/>
      <c r="X28" s="166"/>
      <c r="Y28" s="166"/>
      <c r="Z28" s="166"/>
      <c r="AA28" s="166"/>
      <c r="AB28" s="166"/>
      <c r="AC28" s="166"/>
      <c r="AD28" s="25"/>
      <c r="AE28" s="167"/>
      <c r="AF28" s="168"/>
      <c r="AG28" s="19"/>
      <c r="AH28" s="166"/>
      <c r="AI28" s="166"/>
      <c r="AJ28" s="166"/>
      <c r="AK28" s="166"/>
      <c r="AL28" s="166"/>
      <c r="AM28" s="166"/>
      <c r="AN28" s="166"/>
      <c r="AO28" s="25"/>
      <c r="AP28" s="138" t="str">
        <f t="shared" si="2"/>
        <v/>
      </c>
      <c r="AQ28" s="139"/>
      <c r="AR28" s="19"/>
      <c r="AS28" s="137" t="str">
        <f t="shared" si="3"/>
        <v/>
      </c>
      <c r="AT28" s="137"/>
      <c r="AU28" s="137"/>
      <c r="AV28" s="137"/>
      <c r="AW28" s="137"/>
      <c r="AX28" s="137"/>
      <c r="AY28" s="137"/>
      <c r="AZ28" s="20"/>
      <c r="BB28" s="144"/>
      <c r="BC28" s="145"/>
      <c r="BD28" s="145"/>
      <c r="BE28" s="25"/>
      <c r="BF28" s="132"/>
      <c r="BG28" s="133"/>
      <c r="BH28" s="133"/>
      <c r="BI28" s="133"/>
      <c r="BJ28" s="133"/>
      <c r="BK28" s="133"/>
      <c r="BL28" s="133"/>
      <c r="BM28" s="133"/>
      <c r="BN28" s="133"/>
      <c r="BO28" s="25"/>
      <c r="BP28" s="152"/>
      <c r="BQ28" s="145"/>
      <c r="BR28" s="145"/>
      <c r="BS28" s="145"/>
      <c r="BT28" s="25"/>
      <c r="BU28" s="132"/>
      <c r="BV28" s="133"/>
      <c r="BW28" s="133"/>
      <c r="BX28" s="133"/>
      <c r="BY28" s="133"/>
      <c r="BZ28" s="133"/>
      <c r="CA28" s="133"/>
      <c r="CB28" s="133"/>
      <c r="CC28" s="133"/>
      <c r="CD28" s="25"/>
      <c r="CE28" s="134" t="str">
        <f t="shared" si="0"/>
        <v/>
      </c>
      <c r="CF28" s="135"/>
      <c r="CG28" s="135"/>
      <c r="CH28" s="135"/>
      <c r="CI28" s="25"/>
      <c r="CJ28" s="136" t="str">
        <f t="shared" si="1"/>
        <v/>
      </c>
      <c r="CK28" s="137"/>
      <c r="CL28" s="137"/>
      <c r="CM28" s="137"/>
      <c r="CN28" s="137"/>
      <c r="CO28" s="137"/>
      <c r="CP28" s="137"/>
      <c r="CQ28" s="137"/>
      <c r="CR28" s="76"/>
      <c r="CS28" s="20"/>
    </row>
    <row r="29" spans="2:98" ht="15" customHeight="1" x14ac:dyDescent="0.15">
      <c r="C29" s="75"/>
      <c r="D29" s="76"/>
      <c r="E29" s="76"/>
      <c r="F29" s="275" t="s">
        <v>82</v>
      </c>
      <c r="G29" s="275"/>
      <c r="H29" s="311"/>
      <c r="I29" s="169"/>
      <c r="J29" s="168"/>
      <c r="K29" s="19"/>
      <c r="L29" s="166"/>
      <c r="M29" s="166"/>
      <c r="N29" s="166"/>
      <c r="O29" s="166"/>
      <c r="P29" s="166"/>
      <c r="Q29" s="166"/>
      <c r="R29" s="166"/>
      <c r="S29" s="25"/>
      <c r="T29" s="167"/>
      <c r="U29" s="168"/>
      <c r="V29" s="19"/>
      <c r="W29" s="166"/>
      <c r="X29" s="166"/>
      <c r="Y29" s="166"/>
      <c r="Z29" s="166"/>
      <c r="AA29" s="166"/>
      <c r="AB29" s="166"/>
      <c r="AC29" s="166"/>
      <c r="AD29" s="25"/>
      <c r="AE29" s="167"/>
      <c r="AF29" s="168"/>
      <c r="AG29" s="19"/>
      <c r="AH29" s="166"/>
      <c r="AI29" s="166"/>
      <c r="AJ29" s="166"/>
      <c r="AK29" s="166"/>
      <c r="AL29" s="166"/>
      <c r="AM29" s="166"/>
      <c r="AN29" s="166"/>
      <c r="AO29" s="25"/>
      <c r="AP29" s="138" t="str">
        <f t="shared" si="2"/>
        <v/>
      </c>
      <c r="AQ29" s="139"/>
      <c r="AR29" s="19"/>
      <c r="AS29" s="137" t="str">
        <f t="shared" si="3"/>
        <v/>
      </c>
      <c r="AT29" s="137"/>
      <c r="AU29" s="137"/>
      <c r="AV29" s="137"/>
      <c r="AW29" s="137"/>
      <c r="AX29" s="137"/>
      <c r="AY29" s="137"/>
      <c r="AZ29" s="20"/>
      <c r="BB29" s="144"/>
      <c r="BC29" s="145"/>
      <c r="BD29" s="145"/>
      <c r="BE29" s="25"/>
      <c r="BF29" s="132"/>
      <c r="BG29" s="133"/>
      <c r="BH29" s="133"/>
      <c r="BI29" s="133"/>
      <c r="BJ29" s="133"/>
      <c r="BK29" s="133"/>
      <c r="BL29" s="133"/>
      <c r="BM29" s="133"/>
      <c r="BN29" s="133"/>
      <c r="BO29" s="25"/>
      <c r="BP29" s="152"/>
      <c r="BQ29" s="145"/>
      <c r="BR29" s="145"/>
      <c r="BS29" s="145"/>
      <c r="BT29" s="25"/>
      <c r="BU29" s="132"/>
      <c r="BV29" s="133"/>
      <c r="BW29" s="133"/>
      <c r="BX29" s="133"/>
      <c r="BY29" s="133"/>
      <c r="BZ29" s="133"/>
      <c r="CA29" s="133"/>
      <c r="CB29" s="133"/>
      <c r="CC29" s="133"/>
      <c r="CD29" s="25"/>
      <c r="CE29" s="134" t="str">
        <f t="shared" si="0"/>
        <v/>
      </c>
      <c r="CF29" s="135"/>
      <c r="CG29" s="135"/>
      <c r="CH29" s="135"/>
      <c r="CI29" s="25"/>
      <c r="CJ29" s="136" t="str">
        <f t="shared" si="1"/>
        <v/>
      </c>
      <c r="CK29" s="137"/>
      <c r="CL29" s="137"/>
      <c r="CM29" s="137"/>
      <c r="CN29" s="137"/>
      <c r="CO29" s="137"/>
      <c r="CP29" s="137"/>
      <c r="CQ29" s="137"/>
      <c r="CR29" s="76"/>
      <c r="CS29" s="20"/>
    </row>
    <row r="30" spans="2:98" ht="15" customHeight="1" x14ac:dyDescent="0.15">
      <c r="C30" s="75"/>
      <c r="D30" s="76"/>
      <c r="E30" s="76"/>
      <c r="F30" s="159" t="s">
        <v>83</v>
      </c>
      <c r="G30" s="159"/>
      <c r="H30" s="311"/>
      <c r="I30" s="169"/>
      <c r="J30" s="168"/>
      <c r="K30" s="19"/>
      <c r="L30" s="166"/>
      <c r="M30" s="166"/>
      <c r="N30" s="166"/>
      <c r="O30" s="166"/>
      <c r="P30" s="166"/>
      <c r="Q30" s="166"/>
      <c r="R30" s="166"/>
      <c r="S30" s="25"/>
      <c r="T30" s="167"/>
      <c r="U30" s="168"/>
      <c r="V30" s="19"/>
      <c r="W30" s="166"/>
      <c r="X30" s="166"/>
      <c r="Y30" s="166"/>
      <c r="Z30" s="166"/>
      <c r="AA30" s="166"/>
      <c r="AB30" s="166"/>
      <c r="AC30" s="166"/>
      <c r="AD30" s="25"/>
      <c r="AE30" s="167"/>
      <c r="AF30" s="168"/>
      <c r="AG30" s="19"/>
      <c r="AH30" s="166"/>
      <c r="AI30" s="166"/>
      <c r="AJ30" s="166"/>
      <c r="AK30" s="166"/>
      <c r="AL30" s="166"/>
      <c r="AM30" s="166"/>
      <c r="AN30" s="166"/>
      <c r="AO30" s="25"/>
      <c r="AP30" s="138" t="str">
        <f t="shared" si="2"/>
        <v/>
      </c>
      <c r="AQ30" s="139"/>
      <c r="AR30" s="19"/>
      <c r="AS30" s="137" t="str">
        <f t="shared" si="3"/>
        <v/>
      </c>
      <c r="AT30" s="137"/>
      <c r="AU30" s="137"/>
      <c r="AV30" s="137"/>
      <c r="AW30" s="137"/>
      <c r="AX30" s="137"/>
      <c r="AY30" s="137"/>
      <c r="AZ30" s="20"/>
      <c r="BB30" s="144"/>
      <c r="BC30" s="145"/>
      <c r="BD30" s="145"/>
      <c r="BE30" s="25"/>
      <c r="BF30" s="132"/>
      <c r="BG30" s="133"/>
      <c r="BH30" s="133"/>
      <c r="BI30" s="133"/>
      <c r="BJ30" s="133"/>
      <c r="BK30" s="133"/>
      <c r="BL30" s="133"/>
      <c r="BM30" s="133"/>
      <c r="BN30" s="133"/>
      <c r="BO30" s="25"/>
      <c r="BP30" s="152"/>
      <c r="BQ30" s="145"/>
      <c r="BR30" s="145"/>
      <c r="BS30" s="145"/>
      <c r="BT30" s="25"/>
      <c r="BU30" s="132"/>
      <c r="BV30" s="133"/>
      <c r="BW30" s="133"/>
      <c r="BX30" s="133"/>
      <c r="BY30" s="133"/>
      <c r="BZ30" s="133"/>
      <c r="CA30" s="133"/>
      <c r="CB30" s="133"/>
      <c r="CC30" s="133"/>
      <c r="CD30" s="25"/>
      <c r="CE30" s="134" t="str">
        <f t="shared" si="0"/>
        <v/>
      </c>
      <c r="CF30" s="135"/>
      <c r="CG30" s="135"/>
      <c r="CH30" s="135"/>
      <c r="CI30" s="25"/>
      <c r="CJ30" s="136" t="str">
        <f t="shared" si="1"/>
        <v/>
      </c>
      <c r="CK30" s="137"/>
      <c r="CL30" s="137"/>
      <c r="CM30" s="137"/>
      <c r="CN30" s="137"/>
      <c r="CO30" s="137"/>
      <c r="CP30" s="137"/>
      <c r="CQ30" s="137"/>
      <c r="CR30" s="76"/>
      <c r="CS30" s="20"/>
    </row>
    <row r="31" spans="2:98" ht="15" customHeight="1" x14ac:dyDescent="0.15">
      <c r="C31" s="118" t="s">
        <v>38</v>
      </c>
      <c r="D31" s="119"/>
      <c r="E31" s="119"/>
      <c r="F31" s="312"/>
      <c r="G31" s="312"/>
      <c r="H31" s="21" t="s">
        <v>22</v>
      </c>
      <c r="I31" s="327"/>
      <c r="J31" s="309"/>
      <c r="K31" s="19"/>
      <c r="L31" s="310"/>
      <c r="M31" s="310"/>
      <c r="N31" s="310"/>
      <c r="O31" s="310"/>
      <c r="P31" s="310"/>
      <c r="Q31" s="310"/>
      <c r="R31" s="310"/>
      <c r="S31" s="25"/>
      <c r="T31" s="308"/>
      <c r="U31" s="309"/>
      <c r="V31" s="19"/>
      <c r="W31" s="310"/>
      <c r="X31" s="310"/>
      <c r="Y31" s="310"/>
      <c r="Z31" s="310"/>
      <c r="AA31" s="310"/>
      <c r="AB31" s="310"/>
      <c r="AC31" s="310"/>
      <c r="AD31" s="25"/>
      <c r="AE31" s="308"/>
      <c r="AF31" s="309"/>
      <c r="AG31" s="19"/>
      <c r="AH31" s="310"/>
      <c r="AI31" s="310"/>
      <c r="AJ31" s="310"/>
      <c r="AK31" s="310"/>
      <c r="AL31" s="310"/>
      <c r="AM31" s="310"/>
      <c r="AN31" s="310"/>
      <c r="AO31" s="25"/>
      <c r="AP31" s="138" t="str">
        <f t="shared" si="2"/>
        <v/>
      </c>
      <c r="AQ31" s="139"/>
      <c r="AR31" s="19"/>
      <c r="AS31" s="137" t="str">
        <f t="shared" si="3"/>
        <v/>
      </c>
      <c r="AT31" s="137"/>
      <c r="AU31" s="137"/>
      <c r="AV31" s="137"/>
      <c r="AW31" s="137"/>
      <c r="AX31" s="137"/>
      <c r="AY31" s="137"/>
      <c r="AZ31" s="20"/>
      <c r="BB31" s="144"/>
      <c r="BC31" s="145"/>
      <c r="BD31" s="145"/>
      <c r="BE31" s="25"/>
      <c r="BF31" s="132"/>
      <c r="BG31" s="133"/>
      <c r="BH31" s="133"/>
      <c r="BI31" s="133"/>
      <c r="BJ31" s="133"/>
      <c r="BK31" s="133"/>
      <c r="BL31" s="133"/>
      <c r="BM31" s="133"/>
      <c r="BN31" s="133"/>
      <c r="BO31" s="25"/>
      <c r="BP31" s="152"/>
      <c r="BQ31" s="145"/>
      <c r="BR31" s="145"/>
      <c r="BS31" s="145"/>
      <c r="BT31" s="25"/>
      <c r="BU31" s="132"/>
      <c r="BV31" s="133"/>
      <c r="BW31" s="133"/>
      <c r="BX31" s="133"/>
      <c r="BY31" s="133"/>
      <c r="BZ31" s="133"/>
      <c r="CA31" s="133"/>
      <c r="CB31" s="133"/>
      <c r="CC31" s="133"/>
      <c r="CD31" s="25"/>
      <c r="CE31" s="134" t="str">
        <f t="shared" si="0"/>
        <v/>
      </c>
      <c r="CF31" s="135"/>
      <c r="CG31" s="135"/>
      <c r="CH31" s="135"/>
      <c r="CI31" s="25"/>
      <c r="CJ31" s="136" t="str">
        <f t="shared" si="1"/>
        <v/>
      </c>
      <c r="CK31" s="137"/>
      <c r="CL31" s="137"/>
      <c r="CM31" s="137"/>
      <c r="CN31" s="137"/>
      <c r="CO31" s="137"/>
      <c r="CP31" s="137"/>
      <c r="CQ31" s="137"/>
      <c r="CR31" s="76"/>
      <c r="CS31" s="20"/>
    </row>
    <row r="32" spans="2:98" s="111" customFormat="1" ht="15" customHeight="1" x14ac:dyDescent="0.15">
      <c r="B32" s="2"/>
      <c r="C32" s="118" t="s">
        <v>38</v>
      </c>
      <c r="D32" s="119"/>
      <c r="E32" s="119"/>
      <c r="F32" s="120"/>
      <c r="G32" s="120"/>
      <c r="H32" s="21" t="s">
        <v>22</v>
      </c>
      <c r="I32" s="140"/>
      <c r="J32" s="141"/>
      <c r="K32" s="19"/>
      <c r="L32" s="142"/>
      <c r="M32" s="142"/>
      <c r="N32" s="142"/>
      <c r="O32" s="142"/>
      <c r="P32" s="142"/>
      <c r="Q32" s="142"/>
      <c r="R32" s="142"/>
      <c r="S32" s="25"/>
      <c r="T32" s="143"/>
      <c r="U32" s="141"/>
      <c r="V32" s="19"/>
      <c r="W32" s="142"/>
      <c r="X32" s="142"/>
      <c r="Y32" s="142"/>
      <c r="Z32" s="142"/>
      <c r="AA32" s="142"/>
      <c r="AB32" s="142"/>
      <c r="AC32" s="142"/>
      <c r="AD32" s="25"/>
      <c r="AE32" s="143"/>
      <c r="AF32" s="141"/>
      <c r="AG32" s="19"/>
      <c r="AH32" s="142"/>
      <c r="AI32" s="142"/>
      <c r="AJ32" s="142"/>
      <c r="AK32" s="142"/>
      <c r="AL32" s="142"/>
      <c r="AM32" s="142"/>
      <c r="AN32" s="142"/>
      <c r="AO32" s="25"/>
      <c r="AP32" s="138" t="str">
        <f>IF(AND(I32="",T32="",AE32=""),"",I32+T32+AE32)</f>
        <v/>
      </c>
      <c r="AQ32" s="139"/>
      <c r="AR32" s="19"/>
      <c r="AS32" s="137" t="str">
        <f>IF(AND(L32="",W32="",AH32=""),"",L32+W32+AH32)</f>
        <v/>
      </c>
      <c r="AT32" s="137"/>
      <c r="AU32" s="137"/>
      <c r="AV32" s="137"/>
      <c r="AW32" s="137"/>
      <c r="AX32" s="137"/>
      <c r="AY32" s="137"/>
      <c r="AZ32" s="20"/>
      <c r="BA32" s="2"/>
      <c r="BB32" s="144"/>
      <c r="BC32" s="145"/>
      <c r="BD32" s="145"/>
      <c r="BE32" s="25"/>
      <c r="BF32" s="132"/>
      <c r="BG32" s="133"/>
      <c r="BH32" s="133"/>
      <c r="BI32" s="133"/>
      <c r="BJ32" s="133"/>
      <c r="BK32" s="133"/>
      <c r="BL32" s="133"/>
      <c r="BM32" s="133"/>
      <c r="BN32" s="133"/>
      <c r="BO32" s="25"/>
      <c r="BP32" s="152"/>
      <c r="BQ32" s="145"/>
      <c r="BR32" s="145"/>
      <c r="BS32" s="145"/>
      <c r="BT32" s="25"/>
      <c r="BU32" s="132"/>
      <c r="BV32" s="133"/>
      <c r="BW32" s="133"/>
      <c r="BX32" s="133"/>
      <c r="BY32" s="133"/>
      <c r="BZ32" s="133"/>
      <c r="CA32" s="133"/>
      <c r="CB32" s="133"/>
      <c r="CC32" s="133"/>
      <c r="CD32" s="25"/>
      <c r="CE32" s="134" t="str">
        <f>IF(AND(AQ32="",BB32="",BP32=""),"",AQ32+BB32+BP32)</f>
        <v/>
      </c>
      <c r="CF32" s="135"/>
      <c r="CG32" s="135"/>
      <c r="CH32" s="135"/>
      <c r="CI32" s="25"/>
      <c r="CJ32" s="136" t="str">
        <f>IF(AND(BF32="",BU32=""),"",BF32+BU32)</f>
        <v/>
      </c>
      <c r="CK32" s="137"/>
      <c r="CL32" s="137"/>
      <c r="CM32" s="137"/>
      <c r="CN32" s="137"/>
      <c r="CO32" s="137"/>
      <c r="CP32" s="137"/>
      <c r="CQ32" s="137"/>
      <c r="CR32" s="76"/>
      <c r="CS32" s="20"/>
      <c r="CT32" s="2"/>
    </row>
    <row r="33" spans="3:102" ht="15" customHeight="1" x14ac:dyDescent="0.15">
      <c r="C33" s="118" t="s">
        <v>38</v>
      </c>
      <c r="D33" s="119"/>
      <c r="E33" s="119"/>
      <c r="F33" s="120"/>
      <c r="G33" s="120"/>
      <c r="H33" s="21" t="s">
        <v>22</v>
      </c>
      <c r="I33" s="140"/>
      <c r="J33" s="141"/>
      <c r="K33" s="19"/>
      <c r="L33" s="142"/>
      <c r="M33" s="142"/>
      <c r="N33" s="142"/>
      <c r="O33" s="142"/>
      <c r="P33" s="142"/>
      <c r="Q33" s="142"/>
      <c r="R33" s="142"/>
      <c r="S33" s="25"/>
      <c r="T33" s="143"/>
      <c r="U33" s="141"/>
      <c r="V33" s="19"/>
      <c r="W33" s="142"/>
      <c r="X33" s="142"/>
      <c r="Y33" s="142"/>
      <c r="Z33" s="142"/>
      <c r="AA33" s="142"/>
      <c r="AB33" s="142"/>
      <c r="AC33" s="142"/>
      <c r="AD33" s="25"/>
      <c r="AE33" s="143"/>
      <c r="AF33" s="141"/>
      <c r="AG33" s="19"/>
      <c r="AH33" s="142"/>
      <c r="AI33" s="142"/>
      <c r="AJ33" s="142"/>
      <c r="AK33" s="142"/>
      <c r="AL33" s="142"/>
      <c r="AM33" s="142"/>
      <c r="AN33" s="142"/>
      <c r="AO33" s="25"/>
      <c r="AP33" s="138" t="str">
        <f t="shared" si="2"/>
        <v/>
      </c>
      <c r="AQ33" s="139"/>
      <c r="AR33" s="19"/>
      <c r="AS33" s="137" t="str">
        <f t="shared" si="3"/>
        <v/>
      </c>
      <c r="AT33" s="137"/>
      <c r="AU33" s="137"/>
      <c r="AV33" s="137"/>
      <c r="AW33" s="137"/>
      <c r="AX33" s="137"/>
      <c r="AY33" s="137"/>
      <c r="AZ33" s="20"/>
      <c r="BB33" s="144"/>
      <c r="BC33" s="145"/>
      <c r="BD33" s="145"/>
      <c r="BE33" s="25"/>
      <c r="BF33" s="132"/>
      <c r="BG33" s="133"/>
      <c r="BH33" s="133"/>
      <c r="BI33" s="133"/>
      <c r="BJ33" s="133"/>
      <c r="BK33" s="133"/>
      <c r="BL33" s="133"/>
      <c r="BM33" s="133"/>
      <c r="BN33" s="133"/>
      <c r="BO33" s="25"/>
      <c r="BP33" s="152"/>
      <c r="BQ33" s="145"/>
      <c r="BR33" s="145"/>
      <c r="BS33" s="145"/>
      <c r="BT33" s="25"/>
      <c r="BU33" s="132"/>
      <c r="BV33" s="133"/>
      <c r="BW33" s="133"/>
      <c r="BX33" s="133"/>
      <c r="BY33" s="133"/>
      <c r="BZ33" s="133"/>
      <c r="CA33" s="133"/>
      <c r="CB33" s="133"/>
      <c r="CC33" s="133"/>
      <c r="CD33" s="25"/>
      <c r="CE33" s="134" t="str">
        <f>IF(AND(AQ33="",BB33="",BP33=""),"",AQ33+BB33+BP33)</f>
        <v/>
      </c>
      <c r="CF33" s="135"/>
      <c r="CG33" s="135"/>
      <c r="CH33" s="135"/>
      <c r="CI33" s="25"/>
      <c r="CJ33" s="136" t="str">
        <f t="shared" si="1"/>
        <v/>
      </c>
      <c r="CK33" s="137"/>
      <c r="CL33" s="137"/>
      <c r="CM33" s="137"/>
      <c r="CN33" s="137"/>
      <c r="CO33" s="137"/>
      <c r="CP33" s="137"/>
      <c r="CQ33" s="137"/>
      <c r="CR33" s="76"/>
      <c r="CS33" s="20"/>
    </row>
    <row r="34" spans="3:102" ht="16.5" customHeight="1" x14ac:dyDescent="0.15">
      <c r="C34" s="231" t="s">
        <v>39</v>
      </c>
      <c r="D34" s="275"/>
      <c r="E34" s="275"/>
      <c r="F34" s="125"/>
      <c r="G34" s="125"/>
      <c r="H34" s="275"/>
      <c r="I34" s="406"/>
      <c r="J34" s="407"/>
      <c r="K34" s="408"/>
      <c r="L34" s="313" t="str">
        <f>IF(SUM(L19:R33)=0,"",SUM(L19:R33))</f>
        <v/>
      </c>
      <c r="M34" s="202"/>
      <c r="N34" s="202"/>
      <c r="O34" s="202"/>
      <c r="P34" s="202"/>
      <c r="Q34" s="202"/>
      <c r="R34" s="202"/>
      <c r="S34" s="314"/>
      <c r="T34" s="146"/>
      <c r="U34" s="147"/>
      <c r="V34" s="148"/>
      <c r="W34" s="259" t="str">
        <f>IF(SUM(W19:AC33)=0,"",SUM(W19:AC33))</f>
        <v/>
      </c>
      <c r="X34" s="212"/>
      <c r="Y34" s="212"/>
      <c r="Z34" s="212"/>
      <c r="AA34" s="212"/>
      <c r="AB34" s="212"/>
      <c r="AC34" s="212"/>
      <c r="AD34" s="260"/>
      <c r="AE34" s="146"/>
      <c r="AF34" s="147"/>
      <c r="AG34" s="148"/>
      <c r="AH34" s="259" t="str">
        <f>IF(SUM(AH19:AN33)=0,"",SUM(AH19:AN33))</f>
        <v/>
      </c>
      <c r="AI34" s="212"/>
      <c r="AJ34" s="212"/>
      <c r="AK34" s="212"/>
      <c r="AL34" s="212"/>
      <c r="AM34" s="212"/>
      <c r="AN34" s="212"/>
      <c r="AO34" s="260"/>
      <c r="AP34" s="251" t="s">
        <v>53</v>
      </c>
      <c r="AQ34" s="252"/>
      <c r="AR34" s="253"/>
      <c r="AS34" s="78" t="s">
        <v>71</v>
      </c>
      <c r="AT34" s="254" t="str">
        <f>IF(SUM(AS19:AY33)=0,"",SUM(AS19:AY33))</f>
        <v/>
      </c>
      <c r="AU34" s="255"/>
      <c r="AV34" s="255"/>
      <c r="AW34" s="255"/>
      <c r="AX34" s="255"/>
      <c r="AY34" s="255"/>
      <c r="AZ34" s="79" t="s">
        <v>37</v>
      </c>
      <c r="BB34" s="263"/>
      <c r="BC34" s="147"/>
      <c r="BD34" s="147"/>
      <c r="BE34" s="264"/>
      <c r="BF34" s="269" t="str">
        <f>IF(SUM(BF19:BL33)=0,"",SUM(BF19:BL33))</f>
        <v/>
      </c>
      <c r="BG34" s="202"/>
      <c r="BH34" s="202"/>
      <c r="BI34" s="202"/>
      <c r="BJ34" s="202"/>
      <c r="BK34" s="202"/>
      <c r="BL34" s="202"/>
      <c r="BM34" s="202"/>
      <c r="BN34" s="33"/>
      <c r="BO34" s="80"/>
      <c r="BP34" s="146"/>
      <c r="BQ34" s="147"/>
      <c r="BR34" s="147"/>
      <c r="BS34" s="147"/>
      <c r="BT34" s="264"/>
      <c r="BU34" s="211" t="str">
        <f>IF(SUM(BU19:CC33)=0,"",SUM(BU19:CC33))</f>
        <v/>
      </c>
      <c r="BV34" s="212"/>
      <c r="BW34" s="212"/>
      <c r="BX34" s="212"/>
      <c r="BY34" s="212"/>
      <c r="BZ34" s="212"/>
      <c r="CA34" s="212"/>
      <c r="CB34" s="212"/>
      <c r="CC34" s="212"/>
      <c r="CD34" s="80"/>
      <c r="CE34" s="281" t="s">
        <v>106</v>
      </c>
      <c r="CF34" s="282"/>
      <c r="CG34" s="282"/>
      <c r="CH34" s="282"/>
      <c r="CI34" s="283"/>
      <c r="CJ34" s="81" t="s">
        <v>72</v>
      </c>
      <c r="CK34" s="254" t="str">
        <f>IF(SUM(CJ19:CQ33)=0,"",SUM(CJ19:CQ33))</f>
        <v/>
      </c>
      <c r="CL34" s="255"/>
      <c r="CM34" s="255"/>
      <c r="CN34" s="255"/>
      <c r="CO34" s="255"/>
      <c r="CP34" s="255"/>
      <c r="CQ34" s="76"/>
      <c r="CR34" s="76"/>
      <c r="CS34" s="82" t="s">
        <v>37</v>
      </c>
    </row>
    <row r="35" spans="3:102" ht="16.5" customHeight="1" thickBot="1" x14ac:dyDescent="0.2">
      <c r="C35" s="231"/>
      <c r="D35" s="275"/>
      <c r="E35" s="275"/>
      <c r="F35" s="275"/>
      <c r="G35" s="275"/>
      <c r="H35" s="275"/>
      <c r="I35" s="409"/>
      <c r="J35" s="410"/>
      <c r="K35" s="411"/>
      <c r="L35" s="315"/>
      <c r="M35" s="271"/>
      <c r="N35" s="271"/>
      <c r="O35" s="271"/>
      <c r="P35" s="271"/>
      <c r="Q35" s="271"/>
      <c r="R35" s="271"/>
      <c r="S35" s="316"/>
      <c r="T35" s="149"/>
      <c r="U35" s="150"/>
      <c r="V35" s="151"/>
      <c r="W35" s="261"/>
      <c r="X35" s="214"/>
      <c r="Y35" s="214"/>
      <c r="Z35" s="214"/>
      <c r="AA35" s="214"/>
      <c r="AB35" s="214"/>
      <c r="AC35" s="214"/>
      <c r="AD35" s="262"/>
      <c r="AE35" s="149"/>
      <c r="AF35" s="150"/>
      <c r="AG35" s="151"/>
      <c r="AH35" s="261"/>
      <c r="AI35" s="214"/>
      <c r="AJ35" s="214"/>
      <c r="AK35" s="214"/>
      <c r="AL35" s="214"/>
      <c r="AM35" s="214"/>
      <c r="AN35" s="214"/>
      <c r="AO35" s="262"/>
      <c r="AP35" s="256">
        <f>IF(CW38&lt;1,ROUNDUP(SUM(AP19:AQ30)/12,0),ROUNDDOWN(SUM(AP19:AQ30)/12,0))</f>
        <v>0</v>
      </c>
      <c r="AQ35" s="257"/>
      <c r="AR35" s="83" t="s">
        <v>36</v>
      </c>
      <c r="AS35" s="84" t="s">
        <v>73</v>
      </c>
      <c r="AT35" s="258" t="str">
        <f>IF(AT34="","",ROUNDDOWN(AT34/1000,0))</f>
        <v/>
      </c>
      <c r="AU35" s="258"/>
      <c r="AV35" s="258"/>
      <c r="AW35" s="258"/>
      <c r="AX35" s="258"/>
      <c r="AY35" s="258"/>
      <c r="AZ35" s="85" t="s">
        <v>40</v>
      </c>
      <c r="BB35" s="265"/>
      <c r="BC35" s="150"/>
      <c r="BD35" s="150"/>
      <c r="BE35" s="266"/>
      <c r="BF35" s="270"/>
      <c r="BG35" s="271"/>
      <c r="BH35" s="271"/>
      <c r="BI35" s="271"/>
      <c r="BJ35" s="271"/>
      <c r="BK35" s="271"/>
      <c r="BL35" s="271"/>
      <c r="BM35" s="271"/>
      <c r="BN35" s="52"/>
      <c r="BO35" s="53"/>
      <c r="BP35" s="149"/>
      <c r="BQ35" s="150"/>
      <c r="BR35" s="150"/>
      <c r="BS35" s="150"/>
      <c r="BT35" s="266"/>
      <c r="BU35" s="213"/>
      <c r="BV35" s="214"/>
      <c r="BW35" s="214"/>
      <c r="BX35" s="214"/>
      <c r="BY35" s="214"/>
      <c r="BZ35" s="214"/>
      <c r="CA35" s="214"/>
      <c r="CB35" s="214"/>
      <c r="CC35" s="214"/>
      <c r="CD35" s="53"/>
      <c r="CE35" s="284">
        <f>IF(CW39&lt;1,ROUNDUP(SUM(CE19:CH30)/12,0),ROUNDDOWN(SUM(CE19:CH30)/12,0))</f>
        <v>0</v>
      </c>
      <c r="CF35" s="285"/>
      <c r="CG35" s="285"/>
      <c r="CH35" s="285"/>
      <c r="CI35" s="86" t="s">
        <v>36</v>
      </c>
      <c r="CJ35" s="84" t="s">
        <v>74</v>
      </c>
      <c r="CK35" s="258" t="str">
        <f>IF(CK34="","",ROUNDDOWN(CK34/1000,0))</f>
        <v/>
      </c>
      <c r="CL35" s="258"/>
      <c r="CM35" s="258"/>
      <c r="CN35" s="258"/>
      <c r="CO35" s="258"/>
      <c r="CP35" s="258"/>
      <c r="CQ35" s="87"/>
      <c r="CR35" s="87"/>
      <c r="CS35" s="88" t="s">
        <v>40</v>
      </c>
    </row>
    <row r="36" spans="3:102" ht="6" customHeight="1" x14ac:dyDescent="0.15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</row>
    <row r="37" spans="3:102" ht="9.9499999999999993" customHeight="1" x14ac:dyDescent="0.15">
      <c r="C37" s="121">
        <v>8</v>
      </c>
      <c r="D37" s="122"/>
      <c r="E37" s="122"/>
      <c r="F37" s="122"/>
      <c r="G37" s="122"/>
      <c r="H37" s="123"/>
      <c r="I37" s="413"/>
      <c r="J37" s="414"/>
      <c r="K37" s="414"/>
      <c r="L37" s="414"/>
      <c r="M37" s="414"/>
      <c r="N37" s="414"/>
      <c r="O37" s="414"/>
      <c r="P37" s="414"/>
      <c r="Q37" s="414"/>
      <c r="R37" s="414"/>
      <c r="S37" s="415"/>
      <c r="T37" s="121" t="s">
        <v>88</v>
      </c>
      <c r="U37" s="122"/>
      <c r="V37" s="122"/>
      <c r="W37" s="122"/>
      <c r="X37" s="122"/>
      <c r="Y37" s="122"/>
      <c r="Z37" s="122"/>
      <c r="AA37" s="122"/>
      <c r="AB37" s="122"/>
      <c r="AC37" s="122"/>
      <c r="AD37" s="123"/>
      <c r="AE37" s="129" t="s">
        <v>86</v>
      </c>
      <c r="AF37" s="130"/>
      <c r="AG37" s="130"/>
      <c r="AH37" s="130"/>
      <c r="AI37" s="130"/>
      <c r="AJ37" s="130"/>
      <c r="AK37" s="130"/>
      <c r="AL37" s="130"/>
      <c r="AM37" s="130"/>
      <c r="AN37" s="130"/>
      <c r="AO37" s="131"/>
      <c r="AP37" s="116" t="s">
        <v>41</v>
      </c>
      <c r="AR37" s="117" t="s">
        <v>36</v>
      </c>
      <c r="AS37" s="116" t="s">
        <v>42</v>
      </c>
      <c r="AT37" s="127" t="str">
        <f>AT35</f>
        <v/>
      </c>
      <c r="AU37" s="127"/>
      <c r="AV37" s="127"/>
      <c r="AW37" s="127"/>
      <c r="AX37" s="127"/>
      <c r="AY37" s="127"/>
      <c r="AZ37" s="95" t="s">
        <v>40</v>
      </c>
      <c r="BB37" s="247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301"/>
      <c r="BP37" s="286"/>
      <c r="BQ37" s="287"/>
      <c r="BR37" s="287"/>
      <c r="BS37" s="287"/>
      <c r="BU37" s="122"/>
      <c r="BV37" s="122"/>
      <c r="BW37" s="122"/>
      <c r="BZ37" s="122"/>
      <c r="CD37" s="44"/>
      <c r="CE37" s="116" t="s">
        <v>75</v>
      </c>
      <c r="CI37" s="95" t="s">
        <v>36</v>
      </c>
      <c r="CJ37" s="116" t="s">
        <v>99</v>
      </c>
      <c r="CK37" s="127" t="str">
        <f>CK35</f>
        <v/>
      </c>
      <c r="CL37" s="127"/>
      <c r="CM37" s="127"/>
      <c r="CN37" s="127"/>
      <c r="CO37" s="127"/>
      <c r="CP37" s="127"/>
      <c r="CQ37" s="127"/>
      <c r="CR37" s="127"/>
      <c r="CS37" s="95" t="s">
        <v>40</v>
      </c>
    </row>
    <row r="38" spans="3:102" ht="12" customHeight="1" x14ac:dyDescent="0.15">
      <c r="C38" s="121"/>
      <c r="D38" s="122"/>
      <c r="E38" s="122"/>
      <c r="F38" s="122"/>
      <c r="G38" s="122"/>
      <c r="H38" s="123"/>
      <c r="I38" s="413"/>
      <c r="J38" s="414"/>
      <c r="K38" s="414"/>
      <c r="L38" s="414"/>
      <c r="M38" s="414"/>
      <c r="N38" s="414"/>
      <c r="O38" s="414"/>
      <c r="P38" s="414"/>
      <c r="Q38" s="414"/>
      <c r="R38" s="414"/>
      <c r="S38" s="415"/>
      <c r="T38" s="124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  <c r="AE38" s="272" t="s">
        <v>87</v>
      </c>
      <c r="AF38" s="273"/>
      <c r="AG38" s="273"/>
      <c r="AH38" s="273"/>
      <c r="AI38" s="273"/>
      <c r="AJ38" s="273"/>
      <c r="AK38" s="273"/>
      <c r="AL38" s="273"/>
      <c r="AM38" s="273"/>
      <c r="AN38" s="273"/>
      <c r="AO38" s="274"/>
      <c r="AP38" s="290">
        <f>AP35</f>
        <v>0</v>
      </c>
      <c r="AQ38" s="291"/>
      <c r="AR38" s="291"/>
      <c r="AS38" s="90"/>
      <c r="AT38" s="128"/>
      <c r="AU38" s="128"/>
      <c r="AV38" s="128"/>
      <c r="AW38" s="128"/>
      <c r="AX38" s="128"/>
      <c r="AY38" s="128"/>
      <c r="AZ38" s="91"/>
      <c r="BB38" s="247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301"/>
      <c r="BP38" s="288"/>
      <c r="BQ38" s="289"/>
      <c r="BR38" s="289"/>
      <c r="BS38" s="289"/>
      <c r="BT38" s="50"/>
      <c r="BU38" s="125"/>
      <c r="BV38" s="125"/>
      <c r="BW38" s="125"/>
      <c r="BX38" s="50"/>
      <c r="BY38" s="50"/>
      <c r="BZ38" s="125"/>
      <c r="CA38" s="50"/>
      <c r="CB38" s="50"/>
      <c r="CC38" s="50"/>
      <c r="CD38" s="91"/>
      <c r="CE38" s="290">
        <f>CE35</f>
        <v>0</v>
      </c>
      <c r="CF38" s="291"/>
      <c r="CG38" s="291"/>
      <c r="CH38" s="50"/>
      <c r="CI38" s="91"/>
      <c r="CJ38" s="90"/>
      <c r="CK38" s="128"/>
      <c r="CL38" s="128"/>
      <c r="CM38" s="128"/>
      <c r="CN38" s="128"/>
      <c r="CO38" s="128"/>
      <c r="CP38" s="128"/>
      <c r="CQ38" s="128"/>
      <c r="CR38" s="128"/>
      <c r="CS38" s="92"/>
      <c r="CV38" s="93" t="s">
        <v>100</v>
      </c>
      <c r="CW38" s="94">
        <f>AVERAGE(AP19:AQ30,0)</f>
        <v>0</v>
      </c>
      <c r="CX38" s="2" t="e">
        <f>IF(CW38&lt;1,ROUNDUP(AVERAGE(#REF!),0),ROUNDDOWN(AVERAGE(#REF!),0))</f>
        <v>#REF!</v>
      </c>
    </row>
    <row r="39" spans="3:102" ht="9.9499999999999993" customHeight="1" x14ac:dyDescent="0.15">
      <c r="C39" s="121"/>
      <c r="D39" s="122"/>
      <c r="E39" s="122"/>
      <c r="F39" s="122"/>
      <c r="G39" s="122"/>
      <c r="H39" s="123"/>
      <c r="I39" s="413"/>
      <c r="J39" s="414"/>
      <c r="K39" s="414"/>
      <c r="L39" s="414"/>
      <c r="M39" s="414"/>
      <c r="N39" s="414"/>
      <c r="O39" s="414"/>
      <c r="P39" s="414"/>
      <c r="Q39" s="414"/>
      <c r="R39" s="414"/>
      <c r="S39" s="415"/>
      <c r="T39" s="412"/>
      <c r="U39" s="352"/>
      <c r="V39" s="352"/>
      <c r="W39" s="352"/>
      <c r="X39" s="159" t="s">
        <v>21</v>
      </c>
      <c r="Y39" s="159"/>
      <c r="Z39" s="159"/>
      <c r="AA39" s="159" t="s">
        <v>22</v>
      </c>
      <c r="AB39" s="33"/>
      <c r="AC39" s="33"/>
      <c r="AD39" s="80"/>
      <c r="AE39" s="267" t="s">
        <v>102</v>
      </c>
      <c r="AF39" s="159"/>
      <c r="AG39" s="159"/>
      <c r="AH39" s="159"/>
      <c r="AI39" s="159"/>
      <c r="AJ39" s="159"/>
      <c r="AK39" s="159"/>
      <c r="AL39" s="159"/>
      <c r="AM39" s="159"/>
      <c r="AN39" s="159"/>
      <c r="AO39" s="268"/>
      <c r="AP39" s="247"/>
      <c r="AQ39" s="248"/>
      <c r="AR39" s="248"/>
      <c r="AS39" s="40"/>
      <c r="AT39" s="302"/>
      <c r="AU39" s="303"/>
      <c r="AV39" s="303"/>
      <c r="AW39" s="303"/>
      <c r="AX39" s="303"/>
      <c r="AY39" s="303"/>
      <c r="AZ39" s="95" t="s">
        <v>40</v>
      </c>
      <c r="BB39" s="247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301"/>
      <c r="BP39" s="267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33"/>
      <c r="CB39" s="33"/>
      <c r="CC39" s="33"/>
      <c r="CD39" s="80"/>
      <c r="CE39" s="146"/>
      <c r="CF39" s="147"/>
      <c r="CG39" s="147"/>
      <c r="CH39" s="147"/>
      <c r="CI39" s="264"/>
      <c r="CJ39" s="96"/>
      <c r="CK39" s="201"/>
      <c r="CL39" s="202"/>
      <c r="CM39" s="202"/>
      <c r="CN39" s="202"/>
      <c r="CO39" s="202"/>
      <c r="CP39" s="202"/>
      <c r="CQ39" s="33"/>
      <c r="CR39" s="33"/>
      <c r="CS39" s="89" t="s">
        <v>40</v>
      </c>
      <c r="CV39" s="93" t="s">
        <v>101</v>
      </c>
      <c r="CW39" s="94">
        <f>AVERAGE(CE19:CF30,0)</f>
        <v>0</v>
      </c>
    </row>
    <row r="40" spans="3:102" ht="9.9499999999999993" customHeight="1" x14ac:dyDescent="0.15">
      <c r="C40" s="124"/>
      <c r="D40" s="125"/>
      <c r="E40" s="125"/>
      <c r="F40" s="125"/>
      <c r="G40" s="125"/>
      <c r="H40" s="126"/>
      <c r="I40" s="416"/>
      <c r="J40" s="417"/>
      <c r="K40" s="417"/>
      <c r="L40" s="417"/>
      <c r="M40" s="417"/>
      <c r="N40" s="417"/>
      <c r="O40" s="417"/>
      <c r="P40" s="417"/>
      <c r="Q40" s="417"/>
      <c r="R40" s="417"/>
      <c r="S40" s="418"/>
      <c r="T40" s="288"/>
      <c r="U40" s="289"/>
      <c r="V40" s="289"/>
      <c r="W40" s="289"/>
      <c r="X40" s="125"/>
      <c r="Y40" s="125"/>
      <c r="Z40" s="125"/>
      <c r="AA40" s="125"/>
      <c r="AB40" s="50"/>
      <c r="AC40" s="50"/>
      <c r="AD40" s="91"/>
      <c r="AE40" s="124"/>
      <c r="AF40" s="125"/>
      <c r="AG40" s="125"/>
      <c r="AH40" s="125"/>
      <c r="AI40" s="125"/>
      <c r="AJ40" s="125"/>
      <c r="AK40" s="125"/>
      <c r="AL40" s="125"/>
      <c r="AM40" s="125"/>
      <c r="AN40" s="125"/>
      <c r="AO40" s="126"/>
      <c r="AP40" s="249"/>
      <c r="AQ40" s="250"/>
      <c r="AR40" s="250"/>
      <c r="AS40" s="90"/>
      <c r="AT40" s="203"/>
      <c r="AU40" s="203"/>
      <c r="AV40" s="203"/>
      <c r="AW40" s="203"/>
      <c r="AX40" s="203"/>
      <c r="AY40" s="203"/>
      <c r="AZ40" s="91"/>
      <c r="BB40" s="249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92"/>
      <c r="BP40" s="124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50"/>
      <c r="CB40" s="50"/>
      <c r="CC40" s="50"/>
      <c r="CD40" s="91"/>
      <c r="CE40" s="249"/>
      <c r="CF40" s="250"/>
      <c r="CG40" s="250"/>
      <c r="CH40" s="250"/>
      <c r="CI40" s="292"/>
      <c r="CJ40" s="90"/>
      <c r="CK40" s="203"/>
      <c r="CL40" s="203"/>
      <c r="CM40" s="203"/>
      <c r="CN40" s="203"/>
      <c r="CO40" s="203"/>
      <c r="CP40" s="203"/>
      <c r="CQ40" s="50"/>
      <c r="CR40" s="50"/>
      <c r="CS40" s="91"/>
      <c r="CW40" s="94"/>
    </row>
    <row r="41" spans="3:102" ht="6" customHeight="1" x14ac:dyDescent="0.15"/>
    <row r="42" spans="3:102" ht="12.75" customHeight="1" x14ac:dyDescent="0.15">
      <c r="C42" s="230" t="s">
        <v>93</v>
      </c>
      <c r="D42" s="230"/>
      <c r="E42" s="159" t="s">
        <v>92</v>
      </c>
      <c r="F42" s="159"/>
      <c r="G42" s="159"/>
      <c r="H42" s="159"/>
      <c r="I42" s="159"/>
      <c r="J42" s="159"/>
      <c r="K42" s="159"/>
      <c r="L42" s="159"/>
      <c r="M42" s="159"/>
      <c r="N42" s="159"/>
      <c r="O42" s="268"/>
      <c r="P42" s="204" t="s">
        <v>43</v>
      </c>
      <c r="Q42" s="205"/>
      <c r="R42" s="205"/>
      <c r="S42" s="205"/>
      <c r="T42" s="205"/>
      <c r="U42" s="305" t="s">
        <v>89</v>
      </c>
      <c r="V42" s="306"/>
      <c r="W42" s="306"/>
      <c r="X42" s="307"/>
      <c r="Y42" s="204" t="s">
        <v>44</v>
      </c>
      <c r="Z42" s="205"/>
      <c r="AA42" s="205"/>
      <c r="AB42" s="205"/>
      <c r="AD42" s="230" t="s">
        <v>93</v>
      </c>
      <c r="AE42" s="230"/>
      <c r="AF42" s="159" t="s">
        <v>92</v>
      </c>
      <c r="AG42" s="159"/>
      <c r="AH42" s="159"/>
      <c r="AI42" s="159"/>
      <c r="AJ42" s="159"/>
      <c r="AK42" s="159"/>
      <c r="AL42" s="159"/>
      <c r="AM42" s="159"/>
      <c r="AN42" s="159"/>
      <c r="AO42" s="159"/>
      <c r="AP42" s="268"/>
      <c r="AQ42" s="204" t="s">
        <v>43</v>
      </c>
      <c r="AR42" s="205"/>
      <c r="AS42" s="205"/>
      <c r="AT42" s="205"/>
      <c r="AU42" s="205"/>
      <c r="AV42" s="305" t="s">
        <v>89</v>
      </c>
      <c r="AW42" s="306"/>
      <c r="AX42" s="306"/>
      <c r="AY42" s="307"/>
      <c r="AZ42" s="204" t="s">
        <v>44</v>
      </c>
      <c r="BA42" s="205"/>
      <c r="BB42" s="205"/>
      <c r="BC42" s="205"/>
      <c r="BE42" s="230" t="s">
        <v>93</v>
      </c>
      <c r="BF42" s="230"/>
      <c r="BG42" s="159" t="s">
        <v>92</v>
      </c>
      <c r="BH42" s="159"/>
      <c r="BI42" s="159"/>
      <c r="BJ42" s="159"/>
      <c r="BK42" s="159"/>
      <c r="BL42" s="159"/>
      <c r="BM42" s="159"/>
      <c r="BN42" s="159"/>
      <c r="BO42" s="159"/>
      <c r="BP42" s="159"/>
      <c r="BQ42" s="268"/>
      <c r="BR42" s="204" t="s">
        <v>43</v>
      </c>
      <c r="BS42" s="205"/>
      <c r="BT42" s="205"/>
      <c r="BU42" s="205"/>
      <c r="BV42" s="205"/>
      <c r="BW42" s="305" t="s">
        <v>89</v>
      </c>
      <c r="BX42" s="306"/>
      <c r="BY42" s="306"/>
      <c r="BZ42" s="307"/>
      <c r="CA42" s="204" t="s">
        <v>44</v>
      </c>
      <c r="CB42" s="205"/>
      <c r="CC42" s="205"/>
      <c r="CD42" s="205"/>
    </row>
    <row r="43" spans="3:102" ht="12.75" customHeight="1" thickBot="1" x14ac:dyDescent="0.2">
      <c r="C43" s="304"/>
      <c r="D43" s="30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6"/>
      <c r="P43" s="206"/>
      <c r="Q43" s="206"/>
      <c r="R43" s="206"/>
      <c r="S43" s="206"/>
      <c r="T43" s="206"/>
      <c r="U43" s="198" t="s">
        <v>90</v>
      </c>
      <c r="V43" s="199"/>
      <c r="W43" s="198" t="s">
        <v>91</v>
      </c>
      <c r="X43" s="200"/>
      <c r="Y43" s="206"/>
      <c r="Z43" s="206"/>
      <c r="AA43" s="206"/>
      <c r="AB43" s="206"/>
      <c r="AD43" s="304"/>
      <c r="AE43" s="304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6"/>
      <c r="AQ43" s="206"/>
      <c r="AR43" s="206"/>
      <c r="AS43" s="206"/>
      <c r="AT43" s="206"/>
      <c r="AU43" s="206"/>
      <c r="AV43" s="198" t="s">
        <v>90</v>
      </c>
      <c r="AW43" s="199"/>
      <c r="AX43" s="198" t="s">
        <v>91</v>
      </c>
      <c r="AY43" s="200"/>
      <c r="AZ43" s="206"/>
      <c r="BA43" s="206"/>
      <c r="BB43" s="206"/>
      <c r="BC43" s="206"/>
      <c r="BE43" s="304"/>
      <c r="BF43" s="304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6"/>
      <c r="BR43" s="206"/>
      <c r="BS43" s="206"/>
      <c r="BT43" s="206"/>
      <c r="BU43" s="206"/>
      <c r="BV43" s="206"/>
      <c r="BW43" s="198" t="s">
        <v>90</v>
      </c>
      <c r="BX43" s="199"/>
      <c r="BY43" s="198" t="s">
        <v>91</v>
      </c>
      <c r="BZ43" s="200"/>
      <c r="CA43" s="206"/>
      <c r="CB43" s="206"/>
      <c r="CC43" s="206"/>
      <c r="CD43" s="206"/>
      <c r="CF43" s="441" t="s">
        <v>94</v>
      </c>
      <c r="CG43" s="442"/>
      <c r="CH43" s="442"/>
      <c r="CI43" s="442"/>
      <c r="CJ43" s="442"/>
      <c r="CK43" s="443"/>
      <c r="CL43" s="97"/>
      <c r="CM43" s="97"/>
      <c r="CN43" s="97"/>
    </row>
    <row r="44" spans="3:102" ht="9" customHeight="1" x14ac:dyDescent="0.15">
      <c r="C44" s="276"/>
      <c r="D44" s="277"/>
      <c r="E44" s="419"/>
      <c r="F44" s="420"/>
      <c r="G44" s="420"/>
      <c r="H44" s="420"/>
      <c r="I44" s="420"/>
      <c r="J44" s="420"/>
      <c r="K44" s="420"/>
      <c r="L44" s="420"/>
      <c r="M44" s="420"/>
      <c r="N44" s="420"/>
      <c r="O44" s="421"/>
      <c r="P44" s="398"/>
      <c r="Q44" s="399"/>
      <c r="R44" s="399"/>
      <c r="S44" s="399"/>
      <c r="T44" s="232" t="s">
        <v>37</v>
      </c>
      <c r="U44" s="317"/>
      <c r="V44" s="318"/>
      <c r="W44" s="402"/>
      <c r="X44" s="403"/>
      <c r="Y44" s="321"/>
      <c r="Z44" s="322"/>
      <c r="AA44" s="323"/>
      <c r="AB44" s="98" t="s">
        <v>84</v>
      </c>
      <c r="AD44" s="224"/>
      <c r="AE44" s="225"/>
      <c r="AF44" s="195"/>
      <c r="AG44" s="196"/>
      <c r="AH44" s="196"/>
      <c r="AI44" s="196"/>
      <c r="AJ44" s="196"/>
      <c r="AK44" s="196"/>
      <c r="AL44" s="196"/>
      <c r="AM44" s="196"/>
      <c r="AN44" s="196"/>
      <c r="AO44" s="196"/>
      <c r="AP44" s="197"/>
      <c r="AQ44" s="207"/>
      <c r="AR44" s="208"/>
      <c r="AS44" s="208"/>
      <c r="AT44" s="208"/>
      <c r="AU44" s="232" t="s">
        <v>37</v>
      </c>
      <c r="AV44" s="293"/>
      <c r="AW44" s="294"/>
      <c r="AX44" s="297"/>
      <c r="AY44" s="298"/>
      <c r="AZ44" s="189"/>
      <c r="BA44" s="190"/>
      <c r="BB44" s="191"/>
      <c r="BC44" s="98" t="s">
        <v>66</v>
      </c>
      <c r="BE44" s="224"/>
      <c r="BF44" s="225"/>
      <c r="BG44" s="195"/>
      <c r="BH44" s="196"/>
      <c r="BI44" s="196"/>
      <c r="BJ44" s="196"/>
      <c r="BK44" s="196"/>
      <c r="BL44" s="196"/>
      <c r="BM44" s="196"/>
      <c r="BN44" s="196"/>
      <c r="BO44" s="196"/>
      <c r="BP44" s="196"/>
      <c r="BQ44" s="197"/>
      <c r="BR44" s="207"/>
      <c r="BS44" s="208"/>
      <c r="BT44" s="208"/>
      <c r="BU44" s="208"/>
      <c r="BV44" s="232" t="s">
        <v>37</v>
      </c>
      <c r="BW44" s="293"/>
      <c r="BX44" s="294"/>
      <c r="BY44" s="297"/>
      <c r="BZ44" s="298"/>
      <c r="CA44" s="189"/>
      <c r="CB44" s="190"/>
      <c r="CC44" s="191"/>
      <c r="CD44" s="98" t="s">
        <v>66</v>
      </c>
      <c r="CF44" s="99"/>
      <c r="CG44" s="100"/>
      <c r="CH44" s="100"/>
      <c r="CI44" s="100"/>
      <c r="CJ44" s="100"/>
      <c r="CK44" s="100"/>
      <c r="CL44" s="100"/>
      <c r="CM44" s="100"/>
      <c r="CN44" s="33"/>
      <c r="CO44" s="33"/>
      <c r="CP44" s="33"/>
      <c r="CQ44" s="33"/>
      <c r="CR44" s="33"/>
      <c r="CS44" s="101" t="s">
        <v>37</v>
      </c>
    </row>
    <row r="45" spans="3:102" ht="11.1" customHeight="1" x14ac:dyDescent="0.15">
      <c r="C45" s="278"/>
      <c r="D45" s="279"/>
      <c r="E45" s="419"/>
      <c r="F45" s="420"/>
      <c r="G45" s="420"/>
      <c r="H45" s="420"/>
      <c r="I45" s="420"/>
      <c r="J45" s="420"/>
      <c r="K45" s="420"/>
      <c r="L45" s="420"/>
      <c r="M45" s="420"/>
      <c r="N45" s="420"/>
      <c r="O45" s="421"/>
      <c r="P45" s="400"/>
      <c r="Q45" s="401"/>
      <c r="R45" s="401"/>
      <c r="S45" s="401"/>
      <c r="T45" s="233"/>
      <c r="U45" s="319"/>
      <c r="V45" s="320"/>
      <c r="W45" s="404"/>
      <c r="X45" s="405"/>
      <c r="Y45" s="324"/>
      <c r="Z45" s="325"/>
      <c r="AA45" s="326"/>
      <c r="AB45" s="102" t="s">
        <v>67</v>
      </c>
      <c r="AD45" s="226"/>
      <c r="AE45" s="227"/>
      <c r="AF45" s="195"/>
      <c r="AG45" s="196"/>
      <c r="AH45" s="196"/>
      <c r="AI45" s="196"/>
      <c r="AJ45" s="196"/>
      <c r="AK45" s="196"/>
      <c r="AL45" s="196"/>
      <c r="AM45" s="196"/>
      <c r="AN45" s="196"/>
      <c r="AO45" s="196"/>
      <c r="AP45" s="197"/>
      <c r="AQ45" s="209"/>
      <c r="AR45" s="210"/>
      <c r="AS45" s="210"/>
      <c r="AT45" s="210"/>
      <c r="AU45" s="233"/>
      <c r="AV45" s="295"/>
      <c r="AW45" s="296"/>
      <c r="AX45" s="299"/>
      <c r="AY45" s="300"/>
      <c r="AZ45" s="192"/>
      <c r="BA45" s="193"/>
      <c r="BB45" s="194"/>
      <c r="BC45" s="102" t="s">
        <v>67</v>
      </c>
      <c r="BE45" s="226"/>
      <c r="BF45" s="227"/>
      <c r="BG45" s="195"/>
      <c r="BH45" s="196"/>
      <c r="BI45" s="196"/>
      <c r="BJ45" s="196"/>
      <c r="BK45" s="196"/>
      <c r="BL45" s="196"/>
      <c r="BM45" s="196"/>
      <c r="BN45" s="196"/>
      <c r="BO45" s="196"/>
      <c r="BP45" s="196"/>
      <c r="BQ45" s="197"/>
      <c r="BR45" s="209"/>
      <c r="BS45" s="210"/>
      <c r="BT45" s="210"/>
      <c r="BU45" s="210"/>
      <c r="BV45" s="233"/>
      <c r="BW45" s="295"/>
      <c r="BX45" s="296"/>
      <c r="BY45" s="299"/>
      <c r="BZ45" s="300"/>
      <c r="CA45" s="192"/>
      <c r="CB45" s="193"/>
      <c r="CC45" s="194"/>
      <c r="CD45" s="102" t="s">
        <v>67</v>
      </c>
      <c r="CF45" s="444"/>
      <c r="CG45" s="445"/>
      <c r="CH45" s="445"/>
      <c r="CI45" s="445"/>
      <c r="CJ45" s="445"/>
      <c r="CK45" s="445"/>
      <c r="CL45" s="445"/>
      <c r="CM45" s="445"/>
      <c r="CN45" s="445"/>
      <c r="CO45" s="445"/>
      <c r="CP45" s="445"/>
      <c r="CQ45" s="445"/>
      <c r="CR45" s="445"/>
      <c r="CS45" s="446"/>
    </row>
    <row r="46" spans="3:102" ht="9" customHeight="1" x14ac:dyDescent="0.15">
      <c r="C46" s="394"/>
      <c r="D46" s="395"/>
      <c r="E46" s="195"/>
      <c r="F46" s="196"/>
      <c r="G46" s="196"/>
      <c r="H46" s="196"/>
      <c r="I46" s="196"/>
      <c r="J46" s="196"/>
      <c r="K46" s="196"/>
      <c r="L46" s="196"/>
      <c r="M46" s="196"/>
      <c r="N46" s="196"/>
      <c r="O46" s="197"/>
      <c r="P46" s="207"/>
      <c r="Q46" s="208"/>
      <c r="R46" s="208"/>
      <c r="S46" s="208"/>
      <c r="T46" s="22"/>
      <c r="U46" s="228"/>
      <c r="V46" s="229"/>
      <c r="W46" s="280"/>
      <c r="X46" s="280"/>
      <c r="Y46" s="183"/>
      <c r="Z46" s="184"/>
      <c r="AA46" s="185"/>
      <c r="AB46" s="98" t="s">
        <v>66</v>
      </c>
      <c r="AD46" s="394"/>
      <c r="AE46" s="395"/>
      <c r="AF46" s="195"/>
      <c r="AG46" s="196"/>
      <c r="AH46" s="196"/>
      <c r="AI46" s="196"/>
      <c r="AJ46" s="196"/>
      <c r="AK46" s="196"/>
      <c r="AL46" s="196"/>
      <c r="AM46" s="196"/>
      <c r="AN46" s="196"/>
      <c r="AO46" s="196"/>
      <c r="AP46" s="197"/>
      <c r="AQ46" s="207"/>
      <c r="AR46" s="208"/>
      <c r="AS46" s="208"/>
      <c r="AT46" s="208"/>
      <c r="AU46" s="22"/>
      <c r="AV46" s="228"/>
      <c r="AW46" s="229"/>
      <c r="AX46" s="280"/>
      <c r="AY46" s="280"/>
      <c r="AZ46" s="183"/>
      <c r="BA46" s="184"/>
      <c r="BB46" s="185"/>
      <c r="BC46" s="98" t="s">
        <v>66</v>
      </c>
      <c r="BE46" s="394"/>
      <c r="BF46" s="395"/>
      <c r="BG46" s="195"/>
      <c r="BH46" s="196"/>
      <c r="BI46" s="196"/>
      <c r="BJ46" s="196"/>
      <c r="BK46" s="196"/>
      <c r="BL46" s="196"/>
      <c r="BM46" s="196"/>
      <c r="BN46" s="196"/>
      <c r="BO46" s="196"/>
      <c r="BP46" s="196"/>
      <c r="BQ46" s="197"/>
      <c r="BR46" s="207"/>
      <c r="BS46" s="208"/>
      <c r="BT46" s="208"/>
      <c r="BU46" s="208"/>
      <c r="BV46" s="22"/>
      <c r="BW46" s="228"/>
      <c r="BX46" s="229"/>
      <c r="BY46" s="280"/>
      <c r="BZ46" s="280"/>
      <c r="CA46" s="183"/>
      <c r="CB46" s="184"/>
      <c r="CC46" s="185"/>
      <c r="CD46" s="98" t="s">
        <v>66</v>
      </c>
      <c r="CF46" s="447"/>
      <c r="CG46" s="448"/>
      <c r="CH46" s="448"/>
      <c r="CI46" s="448"/>
      <c r="CJ46" s="448"/>
      <c r="CK46" s="448"/>
      <c r="CL46" s="448"/>
      <c r="CM46" s="448"/>
      <c r="CN46" s="448"/>
      <c r="CO46" s="448"/>
      <c r="CP46" s="448"/>
      <c r="CQ46" s="448"/>
      <c r="CR46" s="448"/>
      <c r="CS46" s="449"/>
    </row>
    <row r="47" spans="3:102" ht="11.1" customHeight="1" x14ac:dyDescent="0.15">
      <c r="C47" s="396"/>
      <c r="D47" s="397"/>
      <c r="E47" s="195"/>
      <c r="F47" s="196"/>
      <c r="G47" s="196"/>
      <c r="H47" s="196"/>
      <c r="I47" s="196"/>
      <c r="J47" s="196"/>
      <c r="K47" s="196"/>
      <c r="L47" s="196"/>
      <c r="M47" s="196"/>
      <c r="N47" s="196"/>
      <c r="O47" s="197"/>
      <c r="P47" s="209"/>
      <c r="Q47" s="210"/>
      <c r="R47" s="210"/>
      <c r="S47" s="210"/>
      <c r="T47" s="23"/>
      <c r="U47" s="228"/>
      <c r="V47" s="229"/>
      <c r="W47" s="280"/>
      <c r="X47" s="280"/>
      <c r="Y47" s="186"/>
      <c r="Z47" s="187"/>
      <c r="AA47" s="188"/>
      <c r="AB47" s="102" t="s">
        <v>67</v>
      </c>
      <c r="AD47" s="396"/>
      <c r="AE47" s="397"/>
      <c r="AF47" s="195"/>
      <c r="AG47" s="196"/>
      <c r="AH47" s="196"/>
      <c r="AI47" s="196"/>
      <c r="AJ47" s="196"/>
      <c r="AK47" s="196"/>
      <c r="AL47" s="196"/>
      <c r="AM47" s="196"/>
      <c r="AN47" s="196"/>
      <c r="AO47" s="196"/>
      <c r="AP47" s="197"/>
      <c r="AQ47" s="209"/>
      <c r="AR47" s="210"/>
      <c r="AS47" s="210"/>
      <c r="AT47" s="210"/>
      <c r="AU47" s="23"/>
      <c r="AV47" s="228"/>
      <c r="AW47" s="229"/>
      <c r="AX47" s="280"/>
      <c r="AY47" s="280"/>
      <c r="AZ47" s="186"/>
      <c r="BA47" s="187"/>
      <c r="BB47" s="188"/>
      <c r="BC47" s="102" t="s">
        <v>67</v>
      </c>
      <c r="BE47" s="396"/>
      <c r="BF47" s="397"/>
      <c r="BG47" s="195"/>
      <c r="BH47" s="196"/>
      <c r="BI47" s="196"/>
      <c r="BJ47" s="196"/>
      <c r="BK47" s="196"/>
      <c r="BL47" s="196"/>
      <c r="BM47" s="196"/>
      <c r="BN47" s="196"/>
      <c r="BO47" s="196"/>
      <c r="BP47" s="196"/>
      <c r="BQ47" s="197"/>
      <c r="BR47" s="209"/>
      <c r="BS47" s="210"/>
      <c r="BT47" s="210"/>
      <c r="BU47" s="210"/>
      <c r="BV47" s="23"/>
      <c r="BW47" s="228"/>
      <c r="BX47" s="229"/>
      <c r="BY47" s="280"/>
      <c r="BZ47" s="280"/>
      <c r="CA47" s="186"/>
      <c r="CB47" s="187"/>
      <c r="CC47" s="188"/>
      <c r="CD47" s="102" t="s">
        <v>67</v>
      </c>
    </row>
    <row r="48" spans="3:102" ht="9" customHeight="1" x14ac:dyDescent="0.15">
      <c r="C48" s="394"/>
      <c r="D48" s="395"/>
      <c r="E48" s="195"/>
      <c r="F48" s="196"/>
      <c r="G48" s="196"/>
      <c r="H48" s="196"/>
      <c r="I48" s="196"/>
      <c r="J48" s="196"/>
      <c r="K48" s="196"/>
      <c r="L48" s="196"/>
      <c r="M48" s="196"/>
      <c r="N48" s="196"/>
      <c r="O48" s="197"/>
      <c r="P48" s="207"/>
      <c r="Q48" s="208"/>
      <c r="R48" s="208"/>
      <c r="S48" s="208"/>
      <c r="T48" s="24"/>
      <c r="U48" s="228"/>
      <c r="V48" s="229"/>
      <c r="W48" s="280"/>
      <c r="X48" s="280"/>
      <c r="Y48" s="183"/>
      <c r="Z48" s="184"/>
      <c r="AA48" s="185"/>
      <c r="AB48" s="98" t="s">
        <v>66</v>
      </c>
      <c r="AD48" s="394"/>
      <c r="AE48" s="395"/>
      <c r="AF48" s="195"/>
      <c r="AG48" s="196"/>
      <c r="AH48" s="196"/>
      <c r="AI48" s="196"/>
      <c r="AJ48" s="196"/>
      <c r="AK48" s="196"/>
      <c r="AL48" s="196"/>
      <c r="AM48" s="196"/>
      <c r="AN48" s="196"/>
      <c r="AO48" s="196"/>
      <c r="AP48" s="197"/>
      <c r="AQ48" s="207"/>
      <c r="AR48" s="208"/>
      <c r="AS48" s="208"/>
      <c r="AT48" s="208"/>
      <c r="AU48" s="24"/>
      <c r="AV48" s="228"/>
      <c r="AW48" s="229"/>
      <c r="AX48" s="280"/>
      <c r="AY48" s="280"/>
      <c r="AZ48" s="183"/>
      <c r="BA48" s="184"/>
      <c r="BB48" s="185"/>
      <c r="BC48" s="98" t="s">
        <v>66</v>
      </c>
      <c r="BE48" s="394"/>
      <c r="BF48" s="395"/>
      <c r="BG48" s="195"/>
      <c r="BH48" s="196"/>
      <c r="BI48" s="196"/>
      <c r="BJ48" s="196"/>
      <c r="BK48" s="196"/>
      <c r="BL48" s="196"/>
      <c r="BM48" s="196"/>
      <c r="BN48" s="196"/>
      <c r="BO48" s="196"/>
      <c r="BP48" s="196"/>
      <c r="BQ48" s="197"/>
      <c r="BR48" s="207"/>
      <c r="BS48" s="208"/>
      <c r="BT48" s="208"/>
      <c r="BU48" s="208"/>
      <c r="BV48" s="24"/>
      <c r="BW48" s="228"/>
      <c r="BX48" s="229"/>
      <c r="BY48" s="280"/>
      <c r="BZ48" s="280"/>
      <c r="CA48" s="183"/>
      <c r="CB48" s="184"/>
      <c r="CC48" s="185"/>
      <c r="CD48" s="98" t="s">
        <v>66</v>
      </c>
      <c r="CF48" s="437" t="s">
        <v>54</v>
      </c>
      <c r="CG48" s="438"/>
      <c r="CH48" s="438"/>
      <c r="CI48" s="438"/>
      <c r="CJ48" s="438"/>
      <c r="CK48" s="439"/>
      <c r="CL48" s="103"/>
      <c r="CM48" s="103"/>
      <c r="CN48" s="440"/>
      <c r="CO48" s="440"/>
      <c r="CP48" s="440"/>
      <c r="CQ48" s="440"/>
      <c r="CR48" s="440"/>
      <c r="CS48" s="440"/>
    </row>
    <row r="49" spans="3:97" ht="11.1" customHeight="1" x14ac:dyDescent="0.15">
      <c r="C49" s="396"/>
      <c r="D49" s="397"/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7"/>
      <c r="P49" s="209"/>
      <c r="Q49" s="210"/>
      <c r="R49" s="210"/>
      <c r="S49" s="210"/>
      <c r="T49" s="24"/>
      <c r="U49" s="228"/>
      <c r="V49" s="229"/>
      <c r="W49" s="280"/>
      <c r="X49" s="280"/>
      <c r="Y49" s="192"/>
      <c r="Z49" s="193"/>
      <c r="AA49" s="194"/>
      <c r="AB49" s="102" t="s">
        <v>67</v>
      </c>
      <c r="AD49" s="396"/>
      <c r="AE49" s="397"/>
      <c r="AF49" s="195"/>
      <c r="AG49" s="196"/>
      <c r="AH49" s="196"/>
      <c r="AI49" s="196"/>
      <c r="AJ49" s="196"/>
      <c r="AK49" s="196"/>
      <c r="AL49" s="196"/>
      <c r="AM49" s="196"/>
      <c r="AN49" s="196"/>
      <c r="AO49" s="196"/>
      <c r="AP49" s="197"/>
      <c r="AQ49" s="209"/>
      <c r="AR49" s="210"/>
      <c r="AS49" s="210"/>
      <c r="AT49" s="210"/>
      <c r="AU49" s="24"/>
      <c r="AV49" s="228"/>
      <c r="AW49" s="229"/>
      <c r="AX49" s="280"/>
      <c r="AY49" s="280"/>
      <c r="AZ49" s="192"/>
      <c r="BA49" s="193"/>
      <c r="BB49" s="194"/>
      <c r="BC49" s="102" t="s">
        <v>67</v>
      </c>
      <c r="BE49" s="396"/>
      <c r="BF49" s="397"/>
      <c r="BG49" s="195"/>
      <c r="BH49" s="196"/>
      <c r="BI49" s="196"/>
      <c r="BJ49" s="196"/>
      <c r="BK49" s="196"/>
      <c r="BL49" s="196"/>
      <c r="BM49" s="196"/>
      <c r="BN49" s="196"/>
      <c r="BO49" s="196"/>
      <c r="BP49" s="196"/>
      <c r="BQ49" s="197"/>
      <c r="BR49" s="209"/>
      <c r="BS49" s="210"/>
      <c r="BT49" s="210"/>
      <c r="BU49" s="210"/>
      <c r="BV49" s="24"/>
      <c r="BW49" s="228"/>
      <c r="BX49" s="229"/>
      <c r="BY49" s="280"/>
      <c r="BZ49" s="280"/>
      <c r="CA49" s="192"/>
      <c r="CB49" s="193"/>
      <c r="CC49" s="194"/>
      <c r="CD49" s="102" t="s">
        <v>67</v>
      </c>
      <c r="CF49" s="427"/>
      <c r="CG49" s="428"/>
      <c r="CH49" s="428"/>
      <c r="CI49" s="428"/>
      <c r="CJ49" s="428"/>
      <c r="CK49" s="428"/>
      <c r="CL49" s="428"/>
      <c r="CM49" s="428"/>
      <c r="CN49" s="428"/>
      <c r="CO49" s="428"/>
      <c r="CP49" s="428"/>
      <c r="CQ49" s="428"/>
      <c r="CR49" s="428"/>
      <c r="CS49" s="429"/>
    </row>
    <row r="50" spans="3:97" ht="9" customHeight="1" x14ac:dyDescent="0.15">
      <c r="C50" s="226"/>
      <c r="D50" s="227"/>
      <c r="E50" s="195"/>
      <c r="F50" s="196"/>
      <c r="G50" s="196"/>
      <c r="H50" s="196"/>
      <c r="I50" s="196"/>
      <c r="J50" s="196"/>
      <c r="K50" s="196"/>
      <c r="L50" s="196"/>
      <c r="M50" s="196"/>
      <c r="N50" s="196"/>
      <c r="O50" s="197"/>
      <c r="P50" s="207"/>
      <c r="Q50" s="208"/>
      <c r="R50" s="208"/>
      <c r="S50" s="208"/>
      <c r="T50" s="232"/>
      <c r="U50" s="228"/>
      <c r="V50" s="229"/>
      <c r="W50" s="243"/>
      <c r="X50" s="243"/>
      <c r="Y50" s="239"/>
      <c r="Z50" s="239"/>
      <c r="AA50" s="240"/>
      <c r="AB50" s="98" t="s">
        <v>85</v>
      </c>
      <c r="AD50" s="226"/>
      <c r="AE50" s="227"/>
      <c r="AF50" s="195"/>
      <c r="AG50" s="196"/>
      <c r="AH50" s="196"/>
      <c r="AI50" s="196"/>
      <c r="AJ50" s="196"/>
      <c r="AK50" s="196"/>
      <c r="AL50" s="196"/>
      <c r="AM50" s="196"/>
      <c r="AN50" s="196"/>
      <c r="AO50" s="196"/>
      <c r="AP50" s="197"/>
      <c r="AQ50" s="207"/>
      <c r="AR50" s="208"/>
      <c r="AS50" s="208"/>
      <c r="AT50" s="208"/>
      <c r="AU50" s="232"/>
      <c r="AV50" s="228"/>
      <c r="AW50" s="229"/>
      <c r="AX50" s="243"/>
      <c r="AY50" s="243"/>
      <c r="AZ50" s="239"/>
      <c r="BA50" s="239"/>
      <c r="BB50" s="240"/>
      <c r="BC50" s="98" t="s">
        <v>66</v>
      </c>
      <c r="BE50" s="226"/>
      <c r="BF50" s="227"/>
      <c r="BG50" s="195"/>
      <c r="BH50" s="196"/>
      <c r="BI50" s="196"/>
      <c r="BJ50" s="196"/>
      <c r="BK50" s="196"/>
      <c r="BL50" s="196"/>
      <c r="BM50" s="196"/>
      <c r="BN50" s="196"/>
      <c r="BO50" s="196"/>
      <c r="BP50" s="196"/>
      <c r="BQ50" s="197"/>
      <c r="BR50" s="207"/>
      <c r="BS50" s="208"/>
      <c r="BT50" s="208"/>
      <c r="BU50" s="208"/>
      <c r="BV50" s="232"/>
      <c r="BW50" s="228"/>
      <c r="BX50" s="229"/>
      <c r="BY50" s="243"/>
      <c r="BZ50" s="243"/>
      <c r="CA50" s="239"/>
      <c r="CB50" s="239"/>
      <c r="CC50" s="240"/>
      <c r="CD50" s="98" t="s">
        <v>66</v>
      </c>
      <c r="CF50" s="430"/>
      <c r="CG50" s="431"/>
      <c r="CH50" s="431"/>
      <c r="CI50" s="431"/>
      <c r="CJ50" s="431"/>
      <c r="CK50" s="431"/>
      <c r="CL50" s="431"/>
      <c r="CM50" s="431"/>
      <c r="CN50" s="431"/>
      <c r="CO50" s="431"/>
      <c r="CP50" s="431"/>
      <c r="CQ50" s="431"/>
      <c r="CR50" s="431"/>
      <c r="CS50" s="432"/>
    </row>
    <row r="51" spans="3:97" ht="11.1" customHeight="1" thickBot="1" x14ac:dyDescent="0.2">
      <c r="C51" s="235"/>
      <c r="D51" s="236"/>
      <c r="E51" s="195"/>
      <c r="F51" s="196"/>
      <c r="G51" s="196"/>
      <c r="H51" s="196"/>
      <c r="I51" s="196"/>
      <c r="J51" s="196"/>
      <c r="K51" s="196"/>
      <c r="L51" s="196"/>
      <c r="M51" s="196"/>
      <c r="N51" s="196"/>
      <c r="O51" s="197"/>
      <c r="P51" s="209"/>
      <c r="Q51" s="210"/>
      <c r="R51" s="210"/>
      <c r="S51" s="210"/>
      <c r="T51" s="233"/>
      <c r="U51" s="245"/>
      <c r="V51" s="246"/>
      <c r="W51" s="244"/>
      <c r="X51" s="244"/>
      <c r="Y51" s="241"/>
      <c r="Z51" s="241"/>
      <c r="AA51" s="242"/>
      <c r="AB51" s="104" t="s">
        <v>77</v>
      </c>
      <c r="AD51" s="235"/>
      <c r="AE51" s="236"/>
      <c r="AF51" s="195"/>
      <c r="AG51" s="196"/>
      <c r="AH51" s="196"/>
      <c r="AI51" s="196"/>
      <c r="AJ51" s="196"/>
      <c r="AK51" s="196"/>
      <c r="AL51" s="196"/>
      <c r="AM51" s="196"/>
      <c r="AN51" s="196"/>
      <c r="AO51" s="196"/>
      <c r="AP51" s="197"/>
      <c r="AQ51" s="209"/>
      <c r="AR51" s="210"/>
      <c r="AS51" s="210"/>
      <c r="AT51" s="210"/>
      <c r="AU51" s="233"/>
      <c r="AV51" s="245"/>
      <c r="AW51" s="246"/>
      <c r="AX51" s="244"/>
      <c r="AY51" s="244"/>
      <c r="AZ51" s="241"/>
      <c r="BA51" s="241"/>
      <c r="BB51" s="242"/>
      <c r="BC51" s="104" t="s">
        <v>67</v>
      </c>
      <c r="BE51" s="235"/>
      <c r="BF51" s="236"/>
      <c r="BG51" s="195"/>
      <c r="BH51" s="196"/>
      <c r="BI51" s="196"/>
      <c r="BJ51" s="196"/>
      <c r="BK51" s="196"/>
      <c r="BL51" s="196"/>
      <c r="BM51" s="196"/>
      <c r="BN51" s="196"/>
      <c r="BO51" s="196"/>
      <c r="BP51" s="196"/>
      <c r="BQ51" s="197"/>
      <c r="BR51" s="209"/>
      <c r="BS51" s="210"/>
      <c r="BT51" s="210"/>
      <c r="BU51" s="210"/>
      <c r="BV51" s="233"/>
      <c r="BW51" s="245"/>
      <c r="BX51" s="246"/>
      <c r="BY51" s="244"/>
      <c r="BZ51" s="244"/>
      <c r="CA51" s="241"/>
      <c r="CB51" s="241"/>
      <c r="CC51" s="242"/>
      <c r="CD51" s="104" t="s">
        <v>67</v>
      </c>
      <c r="CF51" s="433"/>
      <c r="CG51" s="434"/>
      <c r="CH51" s="434"/>
      <c r="CI51" s="434"/>
      <c r="CJ51" s="434"/>
      <c r="CK51" s="434"/>
      <c r="CL51" s="434"/>
      <c r="CM51" s="434"/>
      <c r="CN51" s="434"/>
      <c r="CO51" s="434"/>
      <c r="CP51" s="434"/>
      <c r="CQ51" s="434"/>
      <c r="CR51" s="434"/>
      <c r="CS51" s="435"/>
    </row>
    <row r="52" spans="3:97" ht="10.5" customHeight="1" thickBot="1" x14ac:dyDescent="0.2">
      <c r="C52" s="31"/>
      <c r="D52" s="3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105"/>
      <c r="Q52" s="105"/>
      <c r="R52" s="105"/>
      <c r="S52" s="105"/>
      <c r="T52" s="24"/>
      <c r="U52" s="74"/>
      <c r="V52" s="74"/>
      <c r="W52" s="74"/>
      <c r="X52" s="74"/>
      <c r="Y52" s="74"/>
      <c r="Z52" s="74"/>
      <c r="AA52" s="74"/>
      <c r="AB52" s="106"/>
      <c r="AD52" s="31"/>
      <c r="AE52" s="31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105"/>
      <c r="AR52" s="105"/>
      <c r="AS52" s="105"/>
      <c r="AT52" s="105"/>
      <c r="AU52" s="24"/>
      <c r="AV52" s="74"/>
      <c r="AW52" s="74"/>
      <c r="AX52" s="74"/>
      <c r="AY52" s="74"/>
      <c r="AZ52" s="74"/>
      <c r="BA52" s="74"/>
      <c r="BB52" s="74"/>
      <c r="BC52" s="106"/>
      <c r="BE52" s="31"/>
      <c r="BF52" s="31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105"/>
      <c r="BS52" s="105"/>
      <c r="BT52" s="105"/>
      <c r="BU52" s="105"/>
      <c r="BV52" s="107"/>
      <c r="BW52" s="74"/>
      <c r="BX52" s="74"/>
      <c r="BY52" s="74"/>
      <c r="BZ52" s="74"/>
      <c r="CA52" s="74"/>
      <c r="CB52" s="74"/>
      <c r="CC52" s="74"/>
      <c r="CD52" s="106"/>
      <c r="CS52" s="3"/>
    </row>
    <row r="53" spans="3:97" ht="15" customHeight="1" x14ac:dyDescent="0.15"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28"/>
      <c r="AH53" s="28"/>
      <c r="AI53" s="2" t="s">
        <v>45</v>
      </c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105"/>
      <c r="BS53" s="105"/>
      <c r="BT53" s="2" t="s">
        <v>96</v>
      </c>
      <c r="BX53" s="424" t="s">
        <v>97</v>
      </c>
      <c r="BY53" s="425"/>
      <c r="BZ53" s="425"/>
      <c r="CA53" s="425"/>
      <c r="CB53" s="425"/>
      <c r="CC53" s="425"/>
      <c r="CD53" s="426"/>
      <c r="CE53" s="424" t="s">
        <v>95</v>
      </c>
      <c r="CF53" s="425"/>
      <c r="CG53" s="425"/>
      <c r="CH53" s="425"/>
      <c r="CI53" s="425"/>
      <c r="CJ53" s="425"/>
      <c r="CK53" s="426"/>
      <c r="CL53" s="424" t="s">
        <v>98</v>
      </c>
      <c r="CM53" s="425"/>
      <c r="CN53" s="425"/>
      <c r="CO53" s="425"/>
      <c r="CP53" s="425"/>
      <c r="CQ53" s="425"/>
      <c r="CR53" s="426"/>
    </row>
    <row r="54" spans="3:97" ht="15" customHeight="1" x14ac:dyDescent="0.15"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  <c r="AA54" s="422"/>
      <c r="AB54" s="422"/>
      <c r="AC54" s="422"/>
      <c r="AD54" s="422"/>
      <c r="AE54" s="422"/>
      <c r="AF54" s="422"/>
      <c r="AG54" s="28"/>
      <c r="AH54" s="28"/>
      <c r="AI54" s="181" t="s">
        <v>108</v>
      </c>
      <c r="AJ54" s="181"/>
      <c r="AK54" s="182"/>
      <c r="AL54" s="182"/>
      <c r="AM54" s="32" t="s">
        <v>21</v>
      </c>
      <c r="AN54" s="182"/>
      <c r="AO54" s="182"/>
      <c r="AP54" s="32" t="s">
        <v>22</v>
      </c>
      <c r="AQ54" s="182"/>
      <c r="AR54" s="182"/>
      <c r="AS54" s="32" t="s">
        <v>48</v>
      </c>
      <c r="BG54" s="28"/>
      <c r="BH54" s="28"/>
      <c r="BJ54" s="103"/>
      <c r="BK54" s="237"/>
      <c r="BL54" s="237"/>
      <c r="BM54" s="237"/>
      <c r="BN54" s="237"/>
      <c r="BO54" s="237"/>
      <c r="BP54" s="237"/>
      <c r="BQ54" s="237"/>
      <c r="BR54" s="105"/>
      <c r="BS54" s="105"/>
      <c r="BU54" s="230" t="s">
        <v>47</v>
      </c>
      <c r="BV54" s="230"/>
      <c r="BW54" s="231"/>
      <c r="BX54" s="7"/>
      <c r="BY54" s="4"/>
      <c r="BZ54" s="5"/>
      <c r="CA54" s="6"/>
      <c r="CB54" s="1"/>
      <c r="CC54" s="5"/>
      <c r="CD54" s="8" t="s">
        <v>76</v>
      </c>
      <c r="CE54" s="7"/>
      <c r="CF54" s="4"/>
      <c r="CG54" s="5"/>
      <c r="CH54" s="6"/>
      <c r="CI54" s="1"/>
      <c r="CJ54" s="5"/>
      <c r="CK54" s="8" t="s">
        <v>66</v>
      </c>
      <c r="CL54" s="7"/>
      <c r="CM54" s="4"/>
      <c r="CN54" s="5"/>
      <c r="CO54" s="6"/>
      <c r="CP54" s="1"/>
      <c r="CQ54" s="5"/>
      <c r="CR54" s="8" t="s">
        <v>66</v>
      </c>
    </row>
    <row r="55" spans="3:97" ht="15" customHeight="1" x14ac:dyDescent="0.15"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8"/>
      <c r="AH55" s="28"/>
      <c r="AJ55" s="2" t="s">
        <v>46</v>
      </c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8"/>
      <c r="BR55" s="105"/>
      <c r="BS55" s="105"/>
      <c r="BU55" s="230" t="s">
        <v>49</v>
      </c>
      <c r="BV55" s="230"/>
      <c r="BW55" s="231"/>
      <c r="BX55" s="7"/>
      <c r="BY55" s="4"/>
      <c r="BZ55" s="5"/>
      <c r="CA55" s="6"/>
      <c r="CB55" s="1"/>
      <c r="CC55" s="5"/>
      <c r="CD55" s="8" t="s">
        <v>76</v>
      </c>
      <c r="CE55" s="7"/>
      <c r="CF55" s="4"/>
      <c r="CG55" s="5"/>
      <c r="CH55" s="6"/>
      <c r="CI55" s="1"/>
      <c r="CJ55" s="5"/>
      <c r="CK55" s="8" t="s">
        <v>66</v>
      </c>
      <c r="CL55" s="7"/>
      <c r="CM55" s="4"/>
      <c r="CN55" s="5"/>
      <c r="CO55" s="6"/>
      <c r="CP55" s="1"/>
      <c r="CQ55" s="5"/>
      <c r="CR55" s="8" t="s">
        <v>66</v>
      </c>
    </row>
    <row r="56" spans="3:97" ht="15" customHeight="1" thickBot="1" x14ac:dyDescent="0.2"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2"/>
      <c r="AF56" s="422"/>
      <c r="AG56" s="28"/>
      <c r="AH56" s="28"/>
      <c r="AI56" s="28"/>
      <c r="AJ56" s="28"/>
      <c r="AK56" s="28"/>
      <c r="AL56" s="28"/>
      <c r="AM56" s="28"/>
      <c r="AN56" s="2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9"/>
      <c r="BR56" s="105"/>
      <c r="BS56" s="105"/>
      <c r="BU56" s="230" t="s">
        <v>50</v>
      </c>
      <c r="BV56" s="230"/>
      <c r="BW56" s="231"/>
      <c r="BX56" s="9"/>
      <c r="BY56" s="10"/>
      <c r="BZ56" s="11"/>
      <c r="CA56" s="12"/>
      <c r="CB56" s="13"/>
      <c r="CC56" s="11"/>
      <c r="CD56" s="14" t="s">
        <v>76</v>
      </c>
      <c r="CE56" s="9"/>
      <c r="CF56" s="10"/>
      <c r="CG56" s="11"/>
      <c r="CH56" s="12"/>
      <c r="CI56" s="13"/>
      <c r="CJ56" s="11"/>
      <c r="CK56" s="14" t="s">
        <v>66</v>
      </c>
      <c r="CL56" s="9"/>
      <c r="CM56" s="10"/>
      <c r="CN56" s="11"/>
      <c r="CO56" s="12"/>
      <c r="CP56" s="13"/>
      <c r="CQ56" s="11"/>
      <c r="CR56" s="14" t="s">
        <v>66</v>
      </c>
    </row>
    <row r="57" spans="3:97" ht="15" customHeight="1" x14ac:dyDescent="0.15"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8"/>
      <c r="AH57" s="28"/>
      <c r="AI57" s="28"/>
      <c r="AJ57" s="28"/>
      <c r="AK57" s="28"/>
      <c r="AL57" s="28"/>
      <c r="AM57" s="28"/>
      <c r="AN57" s="28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28"/>
      <c r="BR57" s="105"/>
      <c r="BS57" s="105"/>
      <c r="BU57" s="27"/>
      <c r="BV57" s="27"/>
      <c r="BW57" s="27"/>
      <c r="BX57" s="1"/>
      <c r="BY57" s="1"/>
      <c r="BZ57" s="1"/>
      <c r="CA57" s="1"/>
      <c r="CB57" s="1"/>
      <c r="CC57" s="1"/>
      <c r="CD57" s="15"/>
      <c r="CE57" s="1"/>
      <c r="CF57" s="1"/>
      <c r="CG57" s="1"/>
      <c r="CH57" s="1"/>
      <c r="CI57" s="1"/>
      <c r="CJ57" s="1"/>
      <c r="CK57" s="15"/>
      <c r="CL57" s="1"/>
      <c r="CM57" s="1"/>
      <c r="CN57" s="1"/>
      <c r="CO57" s="1"/>
      <c r="CP57" s="1"/>
      <c r="CQ57" s="1"/>
      <c r="CR57" s="15"/>
    </row>
    <row r="58" spans="3:97" ht="15" customHeight="1" x14ac:dyDescent="0.15"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105"/>
      <c r="AR58" s="105"/>
      <c r="AS58" s="105"/>
      <c r="AT58" s="105"/>
      <c r="AU58" s="24"/>
      <c r="AV58" s="74"/>
      <c r="AW58" s="74"/>
      <c r="AX58" s="74"/>
      <c r="AY58" s="74"/>
      <c r="AZ58" s="74"/>
      <c r="BA58" s="74"/>
      <c r="BB58" s="74"/>
      <c r="BC58" s="106"/>
      <c r="BE58" s="31"/>
      <c r="BF58" s="31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105"/>
      <c r="BS58" s="105"/>
    </row>
    <row r="59" spans="3:97" ht="15" customHeight="1" x14ac:dyDescent="0.15"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105"/>
      <c r="AR59" s="105"/>
      <c r="AS59" s="105"/>
      <c r="AT59" s="105"/>
      <c r="AU59" s="24"/>
      <c r="AV59" s="74"/>
      <c r="AW59" s="74"/>
      <c r="AX59" s="74"/>
      <c r="AY59" s="74"/>
      <c r="AZ59" s="74"/>
      <c r="BA59" s="74"/>
      <c r="BB59" s="74"/>
      <c r="BC59" s="106"/>
      <c r="BE59" s="31"/>
      <c r="BF59" s="31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105"/>
      <c r="BS59" s="105"/>
      <c r="BT59" s="105"/>
      <c r="BU59" s="105"/>
      <c r="BV59" s="107"/>
      <c r="CB59" s="26"/>
      <c r="CC59" s="26"/>
      <c r="CD59" s="26"/>
      <c r="CE59" s="26"/>
      <c r="CF59" s="26"/>
      <c r="CG59" s="26"/>
      <c r="CH59" s="3"/>
    </row>
    <row r="60" spans="3:97" ht="10.5" customHeight="1" x14ac:dyDescent="0.1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105"/>
      <c r="AR60" s="105"/>
      <c r="AS60" s="105"/>
      <c r="AT60" s="105"/>
      <c r="AU60" s="24"/>
      <c r="AV60" s="74"/>
      <c r="AW60" s="74"/>
      <c r="AX60" s="74"/>
      <c r="AY60" s="74"/>
      <c r="AZ60" s="74"/>
      <c r="BA60" s="74"/>
      <c r="BB60" s="74"/>
      <c r="BC60" s="106"/>
      <c r="BE60" s="31"/>
      <c r="BF60" s="31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105"/>
      <c r="BS60" s="105"/>
      <c r="BT60" s="105"/>
      <c r="BU60" s="105"/>
      <c r="BV60" s="107"/>
      <c r="CB60" s="26"/>
      <c r="CC60" s="26"/>
      <c r="CD60" s="26"/>
      <c r="CE60" s="26"/>
      <c r="CF60" s="26"/>
      <c r="CG60" s="26"/>
      <c r="CH60" s="3"/>
    </row>
    <row r="61" spans="3:97" ht="10.5" customHeight="1" x14ac:dyDescent="0.15"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28"/>
      <c r="N61" s="28"/>
      <c r="O61" s="28"/>
      <c r="P61" s="105"/>
      <c r="Q61" s="105"/>
      <c r="R61" s="105"/>
      <c r="S61" s="105"/>
      <c r="T61" s="24"/>
      <c r="U61" s="74"/>
      <c r="V61" s="74"/>
      <c r="W61" s="74"/>
      <c r="X61" s="74"/>
      <c r="Y61" s="74"/>
      <c r="Z61" s="74"/>
      <c r="AA61" s="74"/>
      <c r="AB61" s="106"/>
      <c r="AD61" s="31"/>
      <c r="AE61" s="31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105"/>
      <c r="AR61" s="105"/>
      <c r="AS61" s="105"/>
      <c r="AT61" s="105"/>
      <c r="AU61" s="24"/>
      <c r="AV61" s="74"/>
      <c r="AW61" s="74"/>
      <c r="AX61" s="74"/>
      <c r="AY61" s="74"/>
      <c r="AZ61" s="74"/>
      <c r="BA61" s="74"/>
      <c r="BB61" s="74"/>
      <c r="BC61" s="106"/>
      <c r="BE61" s="31"/>
      <c r="BF61" s="31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105"/>
      <c r="BS61" s="105"/>
      <c r="BT61" s="105"/>
      <c r="BU61" s="105"/>
      <c r="BV61" s="107"/>
    </row>
    <row r="62" spans="3:97" ht="10.5" customHeight="1" x14ac:dyDescent="0.15">
      <c r="C62" s="31"/>
      <c r="D62" s="31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105"/>
      <c r="Q62" s="105"/>
      <c r="R62" s="105"/>
      <c r="S62" s="105"/>
      <c r="T62" s="24"/>
      <c r="U62" s="74"/>
      <c r="V62" s="74"/>
      <c r="W62" s="74"/>
      <c r="X62" s="74"/>
      <c r="Y62" s="74"/>
      <c r="Z62" s="74"/>
      <c r="AA62" s="74"/>
      <c r="AB62" s="106"/>
      <c r="AD62" s="31"/>
      <c r="AE62" s="31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105"/>
      <c r="AR62" s="105"/>
      <c r="AS62" s="105"/>
      <c r="AT62" s="105"/>
      <c r="AU62" s="24"/>
      <c r="AV62" s="74"/>
      <c r="AW62" s="74"/>
      <c r="AX62" s="74"/>
      <c r="AY62" s="74"/>
      <c r="AZ62" s="74"/>
      <c r="BA62" s="74"/>
      <c r="BB62" s="74"/>
      <c r="BC62" s="106"/>
      <c r="BE62" s="31"/>
      <c r="BF62" s="31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105"/>
      <c r="BS62" s="105"/>
      <c r="BT62" s="105"/>
      <c r="BU62" s="105"/>
      <c r="BV62" s="107"/>
    </row>
    <row r="63" spans="3:97" ht="10.5" customHeight="1" x14ac:dyDescent="0.15">
      <c r="C63" s="31"/>
      <c r="D63" s="31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105"/>
      <c r="Q63" s="105"/>
      <c r="R63" s="105"/>
      <c r="S63" s="105"/>
      <c r="T63" s="24"/>
      <c r="U63" s="74"/>
      <c r="V63" s="74"/>
      <c r="W63" s="74"/>
      <c r="X63" s="74"/>
      <c r="Y63" s="74"/>
      <c r="Z63" s="74"/>
      <c r="AA63" s="74"/>
      <c r="AB63" s="106"/>
      <c r="AD63" s="31"/>
      <c r="AE63" s="31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105"/>
      <c r="AR63" s="105"/>
      <c r="AS63" s="105"/>
      <c r="AT63" s="105"/>
      <c r="AU63" s="24"/>
      <c r="AV63" s="74"/>
      <c r="AW63" s="74"/>
      <c r="AX63" s="74"/>
      <c r="AY63" s="74"/>
      <c r="AZ63" s="74"/>
      <c r="BA63" s="74"/>
      <c r="BB63" s="74"/>
      <c r="BC63" s="106"/>
      <c r="BE63" s="31"/>
      <c r="BF63" s="31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105"/>
      <c r="BS63" s="105"/>
      <c r="BT63" s="105"/>
      <c r="BU63" s="105"/>
      <c r="BV63" s="107"/>
      <c r="BW63" s="74"/>
      <c r="BX63" s="74"/>
      <c r="BY63" s="74"/>
      <c r="BZ63" s="74"/>
      <c r="CA63" s="74"/>
      <c r="CB63" s="74"/>
      <c r="CC63" s="74"/>
      <c r="CD63" s="106"/>
      <c r="CS63" s="3"/>
    </row>
    <row r="64" spans="3:97" ht="12.75" customHeight="1" x14ac:dyDescent="0.15">
      <c r="C64" s="109"/>
      <c r="D64" s="109"/>
      <c r="E64" s="109"/>
      <c r="F64" s="109"/>
      <c r="H64" s="110"/>
      <c r="I64" s="110"/>
      <c r="J64" s="110"/>
      <c r="K64" s="110"/>
      <c r="L64" s="110"/>
      <c r="M64" s="110"/>
      <c r="N64" s="109"/>
      <c r="O64" s="109"/>
      <c r="P64" s="109"/>
      <c r="Q64" s="109"/>
      <c r="S64" s="110"/>
      <c r="T64" s="110"/>
      <c r="U64" s="110"/>
      <c r="V64" s="110"/>
      <c r="W64" s="110"/>
      <c r="X64" s="110"/>
      <c r="Y64" s="109"/>
      <c r="Z64" s="109"/>
      <c r="AA64" s="109"/>
      <c r="AB64" s="109"/>
      <c r="AD64" s="110"/>
      <c r="AE64" s="110"/>
      <c r="AF64" s="110"/>
      <c r="AG64" s="110"/>
      <c r="AH64" s="110"/>
      <c r="AI64" s="110"/>
    </row>
    <row r="65" ht="11.25" customHeight="1" x14ac:dyDescent="0.15"/>
    <row r="66" ht="11.25" customHeight="1" x14ac:dyDescent="0.15"/>
  </sheetData>
  <sheetProtection sheet="1" selectLockedCells="1"/>
  <mergeCells count="490">
    <mergeCell ref="AN1:BS2"/>
    <mergeCell ref="CF48:CK48"/>
    <mergeCell ref="CN48:CS48"/>
    <mergeCell ref="CF43:CK43"/>
    <mergeCell ref="CF45:CS46"/>
    <mergeCell ref="BY48:BZ49"/>
    <mergeCell ref="CA48:CC49"/>
    <mergeCell ref="BE46:BF47"/>
    <mergeCell ref="BG46:BQ47"/>
    <mergeCell ref="BY46:BZ47"/>
    <mergeCell ref="AX46:AY47"/>
    <mergeCell ref="AX48:AY49"/>
    <mergeCell ref="AP16:AZ17"/>
    <mergeCell ref="BP5:BR5"/>
    <mergeCell ref="BH6:BR8"/>
    <mergeCell ref="CL10:CM10"/>
    <mergeCell ref="CO10:CP10"/>
    <mergeCell ref="CI8:CQ8"/>
    <mergeCell ref="CI7:CQ7"/>
    <mergeCell ref="CI10:CJ10"/>
    <mergeCell ref="AS23:AY23"/>
    <mergeCell ref="AP5:AP6"/>
    <mergeCell ref="AO5:AO6"/>
    <mergeCell ref="AN5:AN6"/>
    <mergeCell ref="CL53:CR53"/>
    <mergeCell ref="BU54:BW54"/>
    <mergeCell ref="CA46:CC47"/>
    <mergeCell ref="BE48:BF49"/>
    <mergeCell ref="BG48:BQ49"/>
    <mergeCell ref="BW48:BX49"/>
    <mergeCell ref="CA50:CC51"/>
    <mergeCell ref="BW50:BX51"/>
    <mergeCell ref="BW46:BX47"/>
    <mergeCell ref="BX53:CD53"/>
    <mergeCell ref="CE53:CK53"/>
    <mergeCell ref="CF49:CS51"/>
    <mergeCell ref="BY50:BZ51"/>
    <mergeCell ref="C57:L57"/>
    <mergeCell ref="M56:V56"/>
    <mergeCell ref="M57:V57"/>
    <mergeCell ref="W56:AF56"/>
    <mergeCell ref="W57:AF57"/>
    <mergeCell ref="BU56:BW56"/>
    <mergeCell ref="AV42:AY42"/>
    <mergeCell ref="AV43:AW43"/>
    <mergeCell ref="AX43:AY43"/>
    <mergeCell ref="AV44:AW45"/>
    <mergeCell ref="AX44:AY45"/>
    <mergeCell ref="W43:X43"/>
    <mergeCell ref="AD42:AE43"/>
    <mergeCell ref="AF42:AP43"/>
    <mergeCell ref="AQ44:AT45"/>
    <mergeCell ref="C56:L56"/>
    <mergeCell ref="C48:D49"/>
    <mergeCell ref="E48:O49"/>
    <mergeCell ref="U48:V49"/>
    <mergeCell ref="C53:AF53"/>
    <mergeCell ref="C50:D51"/>
    <mergeCell ref="P48:S49"/>
    <mergeCell ref="C54:L54"/>
    <mergeCell ref="M54:V54"/>
    <mergeCell ref="C55:L55"/>
    <mergeCell ref="Y50:AA51"/>
    <mergeCell ref="X39:X40"/>
    <mergeCell ref="T39:W40"/>
    <mergeCell ref="I37:S40"/>
    <mergeCell ref="U42:X42"/>
    <mergeCell ref="U43:V43"/>
    <mergeCell ref="E44:O45"/>
    <mergeCell ref="M55:V55"/>
    <mergeCell ref="W54:AF54"/>
    <mergeCell ref="C46:D47"/>
    <mergeCell ref="E46:O47"/>
    <mergeCell ref="Y46:AA47"/>
    <mergeCell ref="Y42:AB43"/>
    <mergeCell ref="E50:O51"/>
    <mergeCell ref="P50:S51"/>
    <mergeCell ref="T50:T51"/>
    <mergeCell ref="U50:V51"/>
    <mergeCell ref="W50:X51"/>
    <mergeCell ref="AD48:AE49"/>
    <mergeCell ref="AF48:AP49"/>
    <mergeCell ref="C42:D43"/>
    <mergeCell ref="W48:X49"/>
    <mergeCell ref="AD44:AE45"/>
    <mergeCell ref="AD46:AE47"/>
    <mergeCell ref="W21:AC21"/>
    <mergeCell ref="I21:J21"/>
    <mergeCell ref="AE21:AF21"/>
    <mergeCell ref="AE23:AF23"/>
    <mergeCell ref="AH23:AN23"/>
    <mergeCell ref="AP23:AQ23"/>
    <mergeCell ref="AE24:AF24"/>
    <mergeCell ref="AH24:AN24"/>
    <mergeCell ref="AP24:AQ24"/>
    <mergeCell ref="T25:U25"/>
    <mergeCell ref="AH25:AN25"/>
    <mergeCell ref="AP25:AQ25"/>
    <mergeCell ref="I24:J24"/>
    <mergeCell ref="L24:R24"/>
    <mergeCell ref="W25:AC25"/>
    <mergeCell ref="I25:J25"/>
    <mergeCell ref="L25:R25"/>
    <mergeCell ref="P44:S45"/>
    <mergeCell ref="T44:T45"/>
    <mergeCell ref="W34:AD35"/>
    <mergeCell ref="P42:T43"/>
    <mergeCell ref="W44:X45"/>
    <mergeCell ref="I34:K35"/>
    <mergeCell ref="F28:H28"/>
    <mergeCell ref="F27:H27"/>
    <mergeCell ref="F26:H26"/>
    <mergeCell ref="F25:H25"/>
    <mergeCell ref="F24:H24"/>
    <mergeCell ref="F23:H23"/>
    <mergeCell ref="F22:H22"/>
    <mergeCell ref="F21:H21"/>
    <mergeCell ref="F20:H20"/>
    <mergeCell ref="F19:H19"/>
    <mergeCell ref="C7:G8"/>
    <mergeCell ref="I7:AE8"/>
    <mergeCell ref="AE18:AG18"/>
    <mergeCell ref="C14:H18"/>
    <mergeCell ref="I18:K18"/>
    <mergeCell ref="L18:S18"/>
    <mergeCell ref="T18:V18"/>
    <mergeCell ref="W18:AD18"/>
    <mergeCell ref="I14:AZ14"/>
    <mergeCell ref="C11:J12"/>
    <mergeCell ref="AG7:AO7"/>
    <mergeCell ref="AT8:AU9"/>
    <mergeCell ref="AG8:AK9"/>
    <mergeCell ref="Z9:AB10"/>
    <mergeCell ref="AC9:AE10"/>
    <mergeCell ref="I9:Y10"/>
    <mergeCell ref="AM8:AR9"/>
    <mergeCell ref="C3:E4"/>
    <mergeCell ref="G3:H4"/>
    <mergeCell ref="R3:AE4"/>
    <mergeCell ref="AG3:AM3"/>
    <mergeCell ref="AG4:AH4"/>
    <mergeCell ref="AE16:AO17"/>
    <mergeCell ref="AI5:AJ6"/>
    <mergeCell ref="AV5:AW6"/>
    <mergeCell ref="AG5:AG6"/>
    <mergeCell ref="AU5:AU6"/>
    <mergeCell ref="AL5:AL6"/>
    <mergeCell ref="AK5:AK6"/>
    <mergeCell ref="AT5:AT6"/>
    <mergeCell ref="AS5:AS6"/>
    <mergeCell ref="AM4:AR4"/>
    <mergeCell ref="AS4:AU4"/>
    <mergeCell ref="AM5:AM6"/>
    <mergeCell ref="AR5:AR6"/>
    <mergeCell ref="AQ5:AQ6"/>
    <mergeCell ref="AH5:AH6"/>
    <mergeCell ref="I15:S17"/>
    <mergeCell ref="T15:AD15"/>
    <mergeCell ref="AE15:AO15"/>
    <mergeCell ref="AP15:AZ15"/>
    <mergeCell ref="T16:AD17"/>
    <mergeCell ref="CE15:CS15"/>
    <mergeCell ref="CE16:CS17"/>
    <mergeCell ref="AS18:AZ18"/>
    <mergeCell ref="CJ19:CQ19"/>
    <mergeCell ref="CE18:CI18"/>
    <mergeCell ref="CE19:CH19"/>
    <mergeCell ref="AH18:AO18"/>
    <mergeCell ref="AS8:AS9"/>
    <mergeCell ref="AL8:AL9"/>
    <mergeCell ref="T19:U19"/>
    <mergeCell ref="W19:AC19"/>
    <mergeCell ref="AE19:AF19"/>
    <mergeCell ref="AP18:AR18"/>
    <mergeCell ref="AN12:BA13"/>
    <mergeCell ref="AV4:AW4"/>
    <mergeCell ref="BB14:CS14"/>
    <mergeCell ref="AI4:AJ4"/>
    <mergeCell ref="AK4:AL4"/>
    <mergeCell ref="I20:J20"/>
    <mergeCell ref="L20:R20"/>
    <mergeCell ref="T20:U20"/>
    <mergeCell ref="W20:AC20"/>
    <mergeCell ref="CJ18:CS18"/>
    <mergeCell ref="AH19:AN19"/>
    <mergeCell ref="AP19:AQ19"/>
    <mergeCell ref="AS19:AY19"/>
    <mergeCell ref="I19:J19"/>
    <mergeCell ref="L19:R19"/>
    <mergeCell ref="I22:J22"/>
    <mergeCell ref="L22:R22"/>
    <mergeCell ref="T22:U22"/>
    <mergeCell ref="W22:AC22"/>
    <mergeCell ref="AH21:AN21"/>
    <mergeCell ref="AP21:AQ21"/>
    <mergeCell ref="L21:R21"/>
    <mergeCell ref="T21:U21"/>
    <mergeCell ref="AE22:AF22"/>
    <mergeCell ref="AH22:AN22"/>
    <mergeCell ref="AP22:AQ22"/>
    <mergeCell ref="AA39:AA40"/>
    <mergeCell ref="Y39:Z40"/>
    <mergeCell ref="CE20:CH20"/>
    <mergeCell ref="CE21:CH21"/>
    <mergeCell ref="BU21:CC21"/>
    <mergeCell ref="AE20:AF20"/>
    <mergeCell ref="AH20:AN20"/>
    <mergeCell ref="AP20:AQ20"/>
    <mergeCell ref="AS22:AY22"/>
    <mergeCell ref="AS20:AY20"/>
    <mergeCell ref="AS21:AY21"/>
    <mergeCell ref="I26:J26"/>
    <mergeCell ref="L26:R26"/>
    <mergeCell ref="T26:U26"/>
    <mergeCell ref="W26:AC26"/>
    <mergeCell ref="T33:U33"/>
    <mergeCell ref="L27:R27"/>
    <mergeCell ref="T27:U27"/>
    <mergeCell ref="I31:J31"/>
    <mergeCell ref="L31:R31"/>
    <mergeCell ref="C31:E31"/>
    <mergeCell ref="AH26:AN26"/>
    <mergeCell ref="AP26:AQ26"/>
    <mergeCell ref="AS26:AY26"/>
    <mergeCell ref="CE27:CH27"/>
    <mergeCell ref="CE26:CH26"/>
    <mergeCell ref="BU27:CC27"/>
    <mergeCell ref="BP27:BS27"/>
    <mergeCell ref="BF26:BN26"/>
    <mergeCell ref="BB27:BD27"/>
    <mergeCell ref="F31:G31"/>
    <mergeCell ref="I28:J28"/>
    <mergeCell ref="L28:R28"/>
    <mergeCell ref="I30:J30"/>
    <mergeCell ref="L30:R30"/>
    <mergeCell ref="AE26:AF26"/>
    <mergeCell ref="I29:J29"/>
    <mergeCell ref="L29:R29"/>
    <mergeCell ref="T28:U28"/>
    <mergeCell ref="W28:AC28"/>
    <mergeCell ref="AH27:AN27"/>
    <mergeCell ref="AP27:AQ27"/>
    <mergeCell ref="I27:J27"/>
    <mergeCell ref="F30:H30"/>
    <mergeCell ref="F33:G33"/>
    <mergeCell ref="I33:J33"/>
    <mergeCell ref="L33:R33"/>
    <mergeCell ref="AH33:AN33"/>
    <mergeCell ref="AP33:AQ33"/>
    <mergeCell ref="AP31:AQ31"/>
    <mergeCell ref="AS31:AY31"/>
    <mergeCell ref="AE29:AF29"/>
    <mergeCell ref="AH29:AN29"/>
    <mergeCell ref="T30:U30"/>
    <mergeCell ref="AP29:AQ29"/>
    <mergeCell ref="T31:U31"/>
    <mergeCell ref="W31:AC31"/>
    <mergeCell ref="AE31:AF31"/>
    <mergeCell ref="AS29:AY29"/>
    <mergeCell ref="W29:AC29"/>
    <mergeCell ref="W30:AC30"/>
    <mergeCell ref="T29:U29"/>
    <mergeCell ref="AH31:AN31"/>
    <mergeCell ref="AP30:AQ30"/>
    <mergeCell ref="AS30:AY30"/>
    <mergeCell ref="AE30:AF30"/>
    <mergeCell ref="AH30:AN30"/>
    <mergeCell ref="F29:H29"/>
    <mergeCell ref="U46:V47"/>
    <mergeCell ref="AV46:AW47"/>
    <mergeCell ref="E42:O43"/>
    <mergeCell ref="W46:X47"/>
    <mergeCell ref="CE34:CI34"/>
    <mergeCell ref="CE35:CH35"/>
    <mergeCell ref="CK34:CP34"/>
    <mergeCell ref="CK35:CP35"/>
    <mergeCell ref="BP37:BS38"/>
    <mergeCell ref="BW37:BW38"/>
    <mergeCell ref="AP38:AR38"/>
    <mergeCell ref="CE39:CI40"/>
    <mergeCell ref="BW44:BX45"/>
    <mergeCell ref="BY44:BZ45"/>
    <mergeCell ref="CE38:CG38"/>
    <mergeCell ref="BU37:BV38"/>
    <mergeCell ref="BB37:BO40"/>
    <mergeCell ref="AQ42:AU43"/>
    <mergeCell ref="AZ42:BC43"/>
    <mergeCell ref="AT39:AY40"/>
    <mergeCell ref="BG42:BQ43"/>
    <mergeCell ref="BE42:BF43"/>
    <mergeCell ref="BR42:BV43"/>
    <mergeCell ref="BW42:BZ42"/>
    <mergeCell ref="BR44:BU45"/>
    <mergeCell ref="BV44:BV45"/>
    <mergeCell ref="AZ44:BB45"/>
    <mergeCell ref="AU44:AU45"/>
    <mergeCell ref="C37:H40"/>
    <mergeCell ref="AP39:AR40"/>
    <mergeCell ref="AP34:AR34"/>
    <mergeCell ref="AT34:AY34"/>
    <mergeCell ref="AP35:AQ35"/>
    <mergeCell ref="AT35:AY35"/>
    <mergeCell ref="AH34:AO35"/>
    <mergeCell ref="BB34:BE35"/>
    <mergeCell ref="BP34:BT35"/>
    <mergeCell ref="AE39:AO40"/>
    <mergeCell ref="BF34:BM35"/>
    <mergeCell ref="AE38:AO38"/>
    <mergeCell ref="C34:H35"/>
    <mergeCell ref="C44:D45"/>
    <mergeCell ref="BP39:BZ40"/>
    <mergeCell ref="BG44:BQ45"/>
    <mergeCell ref="L34:S35"/>
    <mergeCell ref="T34:V35"/>
    <mergeCell ref="U44:V45"/>
    <mergeCell ref="Y44:AA45"/>
    <mergeCell ref="BU55:BW55"/>
    <mergeCell ref="AU50:AU51"/>
    <mergeCell ref="BV50:BV51"/>
    <mergeCell ref="W55:AF55"/>
    <mergeCell ref="BE50:BF51"/>
    <mergeCell ref="BK54:BQ54"/>
    <mergeCell ref="BR50:BU51"/>
    <mergeCell ref="AO57:BP57"/>
    <mergeCell ref="AO55:BP56"/>
    <mergeCell ref="AD50:AE51"/>
    <mergeCell ref="AN54:AO54"/>
    <mergeCell ref="AQ54:AR54"/>
    <mergeCell ref="BG50:BQ51"/>
    <mergeCell ref="AZ50:BB51"/>
    <mergeCell ref="AX50:AY51"/>
    <mergeCell ref="AF50:AP51"/>
    <mergeCell ref="AV50:AW51"/>
    <mergeCell ref="AQ50:AT51"/>
    <mergeCell ref="P46:S47"/>
    <mergeCell ref="BR46:BU47"/>
    <mergeCell ref="BR48:BU49"/>
    <mergeCell ref="Y48:AA49"/>
    <mergeCell ref="AF46:AP47"/>
    <mergeCell ref="AZ48:BB49"/>
    <mergeCell ref="BU34:CC35"/>
    <mergeCell ref="BU33:CC33"/>
    <mergeCell ref="BP15:CD15"/>
    <mergeCell ref="BP16:CD17"/>
    <mergeCell ref="BU18:CD18"/>
    <mergeCell ref="BU19:CC19"/>
    <mergeCell ref="BP18:BT18"/>
    <mergeCell ref="BP21:BS21"/>
    <mergeCell ref="BP20:BS20"/>
    <mergeCell ref="BP19:BS19"/>
    <mergeCell ref="BP31:BS31"/>
    <mergeCell ref="BP30:BS30"/>
    <mergeCell ref="BP29:BS29"/>
    <mergeCell ref="BP28:BS28"/>
    <mergeCell ref="BE44:BF45"/>
    <mergeCell ref="AQ46:AT47"/>
    <mergeCell ref="AQ48:AT49"/>
    <mergeCell ref="AV48:AW49"/>
    <mergeCell ref="CJ28:CQ28"/>
    <mergeCell ref="CJ25:CQ25"/>
    <mergeCell ref="CJ27:CQ27"/>
    <mergeCell ref="CJ26:CQ26"/>
    <mergeCell ref="CJ24:CQ24"/>
    <mergeCell ref="CJ23:CQ23"/>
    <mergeCell ref="BT3:BU3"/>
    <mergeCell ref="CC3:CD3"/>
    <mergeCell ref="AI54:AJ54"/>
    <mergeCell ref="AK54:AL54"/>
    <mergeCell ref="AZ46:BB47"/>
    <mergeCell ref="BZ37:BZ38"/>
    <mergeCell ref="CA44:CC45"/>
    <mergeCell ref="AF44:AP45"/>
    <mergeCell ref="BW43:BX43"/>
    <mergeCell ref="BY43:BZ43"/>
    <mergeCell ref="CK39:CP40"/>
    <mergeCell ref="CA42:CD43"/>
    <mergeCell ref="BB33:BD33"/>
    <mergeCell ref="BP32:BS32"/>
    <mergeCell ref="AE33:AF33"/>
    <mergeCell ref="AS33:AY33"/>
    <mergeCell ref="BF32:BN32"/>
    <mergeCell ref="CJ33:CQ33"/>
    <mergeCell ref="CJ22:CQ22"/>
    <mergeCell ref="CJ21:CQ21"/>
    <mergeCell ref="CJ20:CQ20"/>
    <mergeCell ref="CE22:CH22"/>
    <mergeCell ref="BU29:CC29"/>
    <mergeCell ref="BU26:CC26"/>
    <mergeCell ref="CE31:CH31"/>
    <mergeCell ref="CE30:CH30"/>
    <mergeCell ref="CE29:CH29"/>
    <mergeCell ref="CE28:CH28"/>
    <mergeCell ref="BU28:CC28"/>
    <mergeCell ref="CE25:CH25"/>
    <mergeCell ref="CE24:CH24"/>
    <mergeCell ref="CE23:CH23"/>
    <mergeCell ref="BU31:CC31"/>
    <mergeCell ref="BU25:CC25"/>
    <mergeCell ref="BU24:CC24"/>
    <mergeCell ref="BU23:CC23"/>
    <mergeCell ref="BU30:CC30"/>
    <mergeCell ref="BU22:CC22"/>
    <mergeCell ref="BU20:CC20"/>
    <mergeCell ref="CJ31:CQ31"/>
    <mergeCell ref="CJ30:CQ30"/>
    <mergeCell ref="CJ29:CQ29"/>
    <mergeCell ref="BP25:BS25"/>
    <mergeCell ref="BP23:BS23"/>
    <mergeCell ref="BP22:BS22"/>
    <mergeCell ref="BB15:BO15"/>
    <mergeCell ref="BB16:BO17"/>
    <mergeCell ref="BF18:BO18"/>
    <mergeCell ref="BF21:BN21"/>
    <mergeCell ref="BF20:BN20"/>
    <mergeCell ref="BB23:BD23"/>
    <mergeCell ref="BF19:BN19"/>
    <mergeCell ref="BB18:BE18"/>
    <mergeCell ref="BF22:BN22"/>
    <mergeCell ref="BF31:BN31"/>
    <mergeCell ref="BF30:BN30"/>
    <mergeCell ref="BF29:BN29"/>
    <mergeCell ref="BF28:BN28"/>
    <mergeCell ref="BF27:BN27"/>
    <mergeCell ref="BP24:BS24"/>
    <mergeCell ref="I23:J23"/>
    <mergeCell ref="L23:R23"/>
    <mergeCell ref="T23:U23"/>
    <mergeCell ref="W23:AC23"/>
    <mergeCell ref="BF25:BN25"/>
    <mergeCell ref="BF24:BN24"/>
    <mergeCell ref="BF23:BN23"/>
    <mergeCell ref="AS25:AY25"/>
    <mergeCell ref="AS24:AY24"/>
    <mergeCell ref="AE25:AF25"/>
    <mergeCell ref="BB24:BD24"/>
    <mergeCell ref="BB30:BD30"/>
    <mergeCell ref="BB29:BD29"/>
    <mergeCell ref="BB25:BD25"/>
    <mergeCell ref="BB28:BD28"/>
    <mergeCell ref="BB26:BD26"/>
    <mergeCell ref="AS28:AY28"/>
    <mergeCell ref="BP26:BS26"/>
    <mergeCell ref="BB31:BD31"/>
    <mergeCell ref="I3:K4"/>
    <mergeCell ref="I5:M6"/>
    <mergeCell ref="N5:AE6"/>
    <mergeCell ref="S11:U12"/>
    <mergeCell ref="V11:V12"/>
    <mergeCell ref="W11:Y12"/>
    <mergeCell ref="Z11:Z12"/>
    <mergeCell ref="AA11:AE12"/>
    <mergeCell ref="BB22:BD22"/>
    <mergeCell ref="L3:M4"/>
    <mergeCell ref="N3:Q4"/>
    <mergeCell ref="L11:R12"/>
    <mergeCell ref="BB21:BD21"/>
    <mergeCell ref="BB20:BD20"/>
    <mergeCell ref="BB19:BD19"/>
    <mergeCell ref="AH28:AN28"/>
    <mergeCell ref="AP28:AQ28"/>
    <mergeCell ref="W27:AC27"/>
    <mergeCell ref="AE27:AF27"/>
    <mergeCell ref="AS27:AY27"/>
    <mergeCell ref="AE28:AF28"/>
    <mergeCell ref="T24:U24"/>
    <mergeCell ref="W24:AC24"/>
    <mergeCell ref="C32:E32"/>
    <mergeCell ref="F32:G32"/>
    <mergeCell ref="T37:AD38"/>
    <mergeCell ref="AT37:AY38"/>
    <mergeCell ref="CK37:CR38"/>
    <mergeCell ref="AE37:AO37"/>
    <mergeCell ref="BU32:CC32"/>
    <mergeCell ref="CE32:CH32"/>
    <mergeCell ref="CJ32:CQ32"/>
    <mergeCell ref="AP32:AQ32"/>
    <mergeCell ref="I32:J32"/>
    <mergeCell ref="L32:R32"/>
    <mergeCell ref="T32:U32"/>
    <mergeCell ref="W32:AC32"/>
    <mergeCell ref="AE32:AF32"/>
    <mergeCell ref="AH32:AN32"/>
    <mergeCell ref="AS32:AY32"/>
    <mergeCell ref="BB32:BD32"/>
    <mergeCell ref="AE34:AG35"/>
    <mergeCell ref="W33:AC33"/>
    <mergeCell ref="CE33:CH33"/>
    <mergeCell ref="BP33:BS33"/>
    <mergeCell ref="BF33:BN33"/>
    <mergeCell ref="C33:E33"/>
  </mergeCells>
  <phoneticPr fontId="3"/>
  <pageMargins left="0.59055118110236227" right="0" top="0.39370078740157483" bottom="0.39370078740157483" header="0.19685039370078741" footer="0.35433070866141736"/>
  <pageSetup paperSize="12" fitToWidth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numata-cci01</cp:lastModifiedBy>
  <cp:lastPrinted>2024-04-01T11:51:40Z</cp:lastPrinted>
  <dcterms:created xsi:type="dcterms:W3CDTF">2009-03-27T04:49:38Z</dcterms:created>
  <dcterms:modified xsi:type="dcterms:W3CDTF">2024-04-01T12:27:46Z</dcterms:modified>
</cp:coreProperties>
</file>